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<sst xmlns="http://schemas.openxmlformats.org/spreadsheetml/2006/main" uniqueCount="69">
  <si>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Comparison Statement - Quotations(Rates) As Given by Vendors</t>
  </si>
  <si>
    <t>Enquiry No: UWB/2025-26/CSR/086</t>
  </si>
  <si>
    <t>Enquiry Date: 2026-01-21</t>
  </si>
  <si>
    <t xml:space="preserve">Enquiry Particulars: Miyawaki Project phase-5 Halol </t>
  </si>
  <si>
    <t>Submission Date/Time Before: 2026-01-23 16:00:00</t>
  </si>
  <si>
    <t>Project Coordinators: Nikul Davda, Vipul Parmar</t>
  </si>
  <si>
    <t>Project Name: Miyawaki forest Phase 5 with 12,000 trees</t>
  </si>
  <si>
    <t>Project Type: CSR</t>
  </si>
  <si>
    <t>Project Amount: 2264850</t>
  </si>
  <si>
    <t>Site Location: Gayatrinagar, kanjari, Halol</t>
  </si>
  <si>
    <t>Srl</t>
  </si>
  <si>
    <t>Item Desc</t>
  </si>
  <si>
    <t>UoM</t>
  </si>
  <si>
    <t>Reqd. Qty</t>
  </si>
  <si>
    <t>Acharan Welfare Foundation</t>
  </si>
  <si>
    <t>Aquigrower LLP</t>
  </si>
  <si>
    <t>Ghanera Jungle Private Limited</t>
  </si>
  <si>
    <t>Green Leaf Trust</t>
  </si>
  <si>
    <t>Kelivan Landscapes</t>
  </si>
  <si>
    <t>Rate</t>
  </si>
  <si>
    <t>Tax %</t>
  </si>
  <si>
    <t>Amount</t>
  </si>
  <si>
    <t>Cleaning of dense bushes/wood and removal of debris and prepare the site for plantation (-)</t>
  </si>
  <si>
    <t>Square</t>
  </si>
  <si>
    <t>Chain link and Barbed wire Fencing for 5.5 to 6 feet height (-)</t>
  </si>
  <si>
    <t>Iron Board with banner 4*4 with 10 feet Hight with painting and write up (-)</t>
  </si>
  <si>
    <t>Nos</t>
  </si>
  <si>
    <t>Desilting of plantation Land Up to 3 feet for 12,000 plants (-)</t>
  </si>
  <si>
    <t>Job</t>
  </si>
  <si>
    <t>Mulching &amp; Manure (-)</t>
  </si>
  <si>
    <t>Kgs</t>
  </si>
  <si>
    <t>16 MM Drip Water System with water connection from near by source of water or borewell for watering of plants (-)</t>
  </si>
  <si>
    <t>Manpower for Digging 12,000 holes (-)</t>
  </si>
  <si>
    <t>Trees /Plants with 3.5 to 5 feet height as per list (-)</t>
  </si>
  <si>
    <t>Iron Gate 14*6 ft (-)</t>
  </si>
  <si>
    <t>L1</t>
  </si>
  <si>
    <t>L3</t>
  </si>
  <si>
    <t>L2</t>
  </si>
  <si>
    <t>L5</t>
  </si>
  <si>
    <t>L4</t>
  </si>
  <si>
    <t>Payment Terms</t>
  </si>
  <si>
    <t>50% Advanced before work start, 40% after completion of fencing , land desilting and irrigation facilities and last 10% after work completions</t>
  </si>
  <si>
    <t>50% ADVANCE, 30% AFTER PLANTATION, 20% TWO MONTH OF MAINTANANCE OVER.</t>
  </si>
  <si>
    <t>30% advance , 50% against material , 20% against execution</t>
  </si>
  <si>
    <t>Freight</t>
  </si>
  <si>
    <t>Included</t>
  </si>
  <si>
    <t>N/A</t>
  </si>
  <si>
    <t>included</t>
  </si>
  <si>
    <t>Installation</t>
  </si>
  <si>
    <t>Phase I: First 15 Days for Site cleaning Preparation, Phase II: 10 Days for layout, digging holes and Procurements of manure mulcher, Phase III: Plantation completion</t>
  </si>
  <si>
    <t>MIYAWAKI METHOD</t>
  </si>
  <si>
    <t xml:space="preserve">45 days after advance </t>
  </si>
  <si>
    <t>Remarks</t>
  </si>
  <si>
    <t xml:space="preserve">design will be as per the budgeted </t>
  </si>
  <si>
    <t>Delivery Schedule</t>
  </si>
  <si>
    <t>1.5 MONTH</t>
  </si>
  <si>
    <t xml:space="preserve">10 days after advance </t>
  </si>
  <si>
    <t>Warranty</t>
  </si>
  <si>
    <t>Plant will be replaced for first year by our side.</t>
  </si>
  <si>
    <t>2 MONTH WITH REPLACMNET OF TREES</t>
  </si>
  <si>
    <t xml:space="preserve">2months of mortality replacement, monkey and animal damage not been replace by vendor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</si>
  <si>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</si>
  <si>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</si>
  <si>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</si>
  <si>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</si>
  <si>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Work will be on as per schedule after receiving 50% advance. In any natural calamities or uncertain cause work can be delay</t>
  </si>
  <si>
    <t>Procurement Committee Member: Hemant Shah</t>
  </si>
  <si>
    <t>Date Updated: 2026-01-23</t>
  </si>
  <si>
    <t>Time Updated: 16:30:33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</si>
</sst>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0"/>
  <sheetViews>
    <sheetView tabSelected="1" workbookViewId="0" showGridLines="true" showRowColHeaders="1">
      <selection activeCell="A1" sqref="A1:S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100000.0</v>
      </c>
      <c r="E14" s="8">
        <v>0.0</v>
      </c>
      <c r="F14" s="8">
        <v>0.0</v>
      </c>
      <c r="G14" s="8">
        <v>0.0</v>
      </c>
      <c r="H14" s="8">
        <v>0.5</v>
      </c>
      <c r="I14" s="8">
        <v>18.0</v>
      </c>
      <c r="J14" s="8">
        <v>59000.0</v>
      </c>
      <c r="K14" s="8">
        <v>0.0</v>
      </c>
      <c r="L14" s="8">
        <v>0.0</v>
      </c>
      <c r="M14" s="8">
        <v>0.0</v>
      </c>
      <c r="N14" s="8">
        <v>1.2</v>
      </c>
      <c r="O14" s="8">
        <v>18.0</v>
      </c>
      <c r="P14" s="8">
        <v>141600.0</v>
      </c>
      <c r="Q14" s="8">
        <v>1.5</v>
      </c>
      <c r="R14" s="8">
        <v>18.0</v>
      </c>
      <c r="S14" s="8">
        <v>177000.0</v>
      </c>
    </row>
    <row r="15" spans="1:19">
      <c r="A15" s="8">
        <v>2</v>
      </c>
      <c r="B15" s="9" t="s">
        <v>24</v>
      </c>
      <c r="C15" s="8" t="s">
        <v>23</v>
      </c>
      <c r="D15" s="8">
        <v>1800.0</v>
      </c>
      <c r="E15" s="8">
        <v>0.0</v>
      </c>
      <c r="F15" s="8">
        <v>0.0</v>
      </c>
      <c r="G15" s="8">
        <v>0.0</v>
      </c>
      <c r="H15" s="8">
        <v>185.0</v>
      </c>
      <c r="I15" s="8">
        <v>18.0</v>
      </c>
      <c r="J15" s="8">
        <v>392940.0</v>
      </c>
      <c r="K15" s="8">
        <v>0.0</v>
      </c>
      <c r="L15" s="8">
        <v>0.0</v>
      </c>
      <c r="M15" s="8">
        <v>0.0</v>
      </c>
      <c r="N15" s="8">
        <v>490.0</v>
      </c>
      <c r="O15" s="8">
        <v>18.0</v>
      </c>
      <c r="P15" s="8">
        <v>1040760.0</v>
      </c>
      <c r="Q15" s="8">
        <v>170.0</v>
      </c>
      <c r="R15" s="8">
        <v>18.0</v>
      </c>
      <c r="S15" s="8">
        <v>361080.0</v>
      </c>
    </row>
    <row r="16" spans="1:19">
      <c r="A16" s="8">
        <v>3</v>
      </c>
      <c r="B16" s="9" t="s">
        <v>25</v>
      </c>
      <c r="C16" s="8" t="s">
        <v>26</v>
      </c>
      <c r="D16" s="8">
        <v>1.0</v>
      </c>
      <c r="E16" s="8">
        <v>0.0</v>
      </c>
      <c r="F16" s="8">
        <v>0.0</v>
      </c>
      <c r="G16" s="8">
        <v>0.0</v>
      </c>
      <c r="H16" s="8">
        <v>15500.0</v>
      </c>
      <c r="I16" s="8">
        <v>18.0</v>
      </c>
      <c r="J16" s="8">
        <v>18290.0</v>
      </c>
      <c r="K16" s="8">
        <v>0.0</v>
      </c>
      <c r="L16" s="8">
        <v>0.0</v>
      </c>
      <c r="M16" s="8">
        <v>0.0</v>
      </c>
      <c r="N16" s="8">
        <v>20000.0</v>
      </c>
      <c r="O16" s="8">
        <v>18.0</v>
      </c>
      <c r="P16" s="8">
        <v>23600.0</v>
      </c>
      <c r="Q16" s="8">
        <v>25000.0</v>
      </c>
      <c r="R16" s="8">
        <v>18.0</v>
      </c>
      <c r="S16" s="8">
        <v>29500.0</v>
      </c>
    </row>
    <row r="17" spans="1:19">
      <c r="A17" s="8">
        <v>4</v>
      </c>
      <c r="B17" s="9" t="s">
        <v>27</v>
      </c>
      <c r="C17" s="8" t="s">
        <v>28</v>
      </c>
      <c r="D17" s="8">
        <v>1.0</v>
      </c>
      <c r="E17" s="8">
        <v>0.0</v>
      </c>
      <c r="F17" s="8">
        <v>0.0</v>
      </c>
      <c r="G17" s="8">
        <v>0.0</v>
      </c>
      <c r="H17" s="8">
        <v>220000.0</v>
      </c>
      <c r="I17" s="8">
        <v>18.0</v>
      </c>
      <c r="J17" s="8">
        <v>259600.0</v>
      </c>
      <c r="K17" s="8">
        <v>0.0</v>
      </c>
      <c r="L17" s="8">
        <v>0.0</v>
      </c>
      <c r="M17" s="8">
        <v>0.0</v>
      </c>
      <c r="N17" s="8">
        <v>300000.0</v>
      </c>
      <c r="O17" s="8">
        <v>18.0</v>
      </c>
      <c r="P17" s="8">
        <v>354000.0</v>
      </c>
      <c r="Q17" s="8">
        <v>850000.0</v>
      </c>
      <c r="R17" s="8">
        <v>18.0</v>
      </c>
      <c r="S17" s="8">
        <v>1003000.0</v>
      </c>
    </row>
    <row r="18" spans="1:19">
      <c r="A18" s="8">
        <v>5</v>
      </c>
      <c r="B18" s="9" t="s">
        <v>29</v>
      </c>
      <c r="C18" s="8" t="s">
        <v>30</v>
      </c>
      <c r="D18" s="8">
        <v>5000.0</v>
      </c>
      <c r="E18" s="8">
        <v>0.0</v>
      </c>
      <c r="F18" s="8">
        <v>0.0</v>
      </c>
      <c r="G18" s="8">
        <v>0.0</v>
      </c>
      <c r="H18" s="8">
        <v>45.0</v>
      </c>
      <c r="I18" s="8">
        <v>5.0</v>
      </c>
      <c r="J18" s="8">
        <v>236250.0</v>
      </c>
      <c r="K18" s="8">
        <v>0.0</v>
      </c>
      <c r="L18" s="8">
        <v>0.0</v>
      </c>
      <c r="M18" s="8">
        <v>0.0</v>
      </c>
      <c r="N18" s="8">
        <v>15.0</v>
      </c>
      <c r="O18" s="8">
        <v>5.0</v>
      </c>
      <c r="P18" s="8">
        <v>78750.0</v>
      </c>
      <c r="Q18" s="8">
        <v>18.0</v>
      </c>
      <c r="R18" s="8">
        <v>18.0</v>
      </c>
      <c r="S18" s="8">
        <v>106200.0</v>
      </c>
    </row>
    <row r="19" spans="1:19">
      <c r="A19" s="8">
        <v>6</v>
      </c>
      <c r="B19" s="9" t="s">
        <v>31</v>
      </c>
      <c r="C19" s="8" t="s">
        <v>23</v>
      </c>
      <c r="D19" s="8">
        <v>46500.0</v>
      </c>
      <c r="E19" s="8">
        <v>0.0</v>
      </c>
      <c r="F19" s="8">
        <v>0.0</v>
      </c>
      <c r="G19" s="8">
        <v>0.0</v>
      </c>
      <c r="H19" s="8">
        <v>5.0</v>
      </c>
      <c r="I19" s="8">
        <v>5.0</v>
      </c>
      <c r="J19" s="8">
        <v>244125.0</v>
      </c>
      <c r="K19" s="8">
        <v>0.0</v>
      </c>
      <c r="L19" s="8">
        <v>0.0</v>
      </c>
      <c r="M19" s="8">
        <v>0.0</v>
      </c>
      <c r="N19" s="8">
        <v>6.0</v>
      </c>
      <c r="O19" s="8">
        <v>5.0</v>
      </c>
      <c r="P19" s="8">
        <v>292950.0</v>
      </c>
      <c r="Q19" s="8">
        <v>8.0</v>
      </c>
      <c r="R19" s="8">
        <v>18.0</v>
      </c>
      <c r="S19" s="8">
        <v>438960.0</v>
      </c>
    </row>
    <row r="20" spans="1:19">
      <c r="A20" s="8">
        <v>7</v>
      </c>
      <c r="B20" s="9" t="s">
        <v>32</v>
      </c>
      <c r="C20" s="8" t="s">
        <v>28</v>
      </c>
      <c r="D20" s="8">
        <v>1.0</v>
      </c>
      <c r="E20" s="8">
        <v>0.0</v>
      </c>
      <c r="F20" s="8">
        <v>0.0</v>
      </c>
      <c r="G20" s="8">
        <v>0.0</v>
      </c>
      <c r="H20" s="8">
        <v>115000.0</v>
      </c>
      <c r="I20" s="8">
        <v>18.0</v>
      </c>
      <c r="J20" s="8">
        <v>135700.0</v>
      </c>
      <c r="K20" s="8">
        <v>0.0</v>
      </c>
      <c r="L20" s="8">
        <v>0.0</v>
      </c>
      <c r="M20" s="8">
        <v>0.0</v>
      </c>
      <c r="N20" s="8">
        <v>200000.0</v>
      </c>
      <c r="O20" s="8">
        <v>0.0</v>
      </c>
      <c r="P20" s="8">
        <v>200000.0</v>
      </c>
      <c r="Q20" s="8">
        <v>200000.0</v>
      </c>
      <c r="R20" s="8">
        <v>18.0</v>
      </c>
      <c r="S20" s="8">
        <v>236000.0</v>
      </c>
    </row>
    <row r="21" spans="1:19">
      <c r="A21" s="8">
        <v>8</v>
      </c>
      <c r="B21" s="9" t="s">
        <v>33</v>
      </c>
      <c r="C21" s="8" t="s">
        <v>26</v>
      </c>
      <c r="D21" s="8">
        <v>12000.0</v>
      </c>
      <c r="E21" s="8">
        <v>0.0</v>
      </c>
      <c r="F21" s="8">
        <v>0.0</v>
      </c>
      <c r="G21" s="8">
        <v>0.0</v>
      </c>
      <c r="H21" s="8">
        <v>100.0</v>
      </c>
      <c r="I21" s="8">
        <v>0.0</v>
      </c>
      <c r="J21" s="8">
        <v>1200000.0</v>
      </c>
      <c r="K21" s="8">
        <v>0.0</v>
      </c>
      <c r="L21" s="8">
        <v>0.0</v>
      </c>
      <c r="M21" s="8">
        <v>0.0</v>
      </c>
      <c r="N21" s="8">
        <v>120.0</v>
      </c>
      <c r="O21" s="8">
        <v>0.0</v>
      </c>
      <c r="P21" s="8">
        <v>1440000.0</v>
      </c>
      <c r="Q21" s="8">
        <v>60.0</v>
      </c>
      <c r="R21" s="8">
        <v>0.0</v>
      </c>
      <c r="S21" s="8">
        <v>720000.0</v>
      </c>
    </row>
    <row r="22" spans="1:19">
      <c r="A22" s="8">
        <v>9</v>
      </c>
      <c r="B22" s="9" t="s">
        <v>34</v>
      </c>
      <c r="C22" s="8" t="s">
        <v>26</v>
      </c>
      <c r="D22" s="8">
        <v>1.0</v>
      </c>
      <c r="E22" s="8">
        <v>0.0</v>
      </c>
      <c r="F22" s="8">
        <v>0.0</v>
      </c>
      <c r="G22" s="8">
        <v>0.0</v>
      </c>
      <c r="H22" s="8">
        <v>21500.0</v>
      </c>
      <c r="I22" s="8">
        <v>18.0</v>
      </c>
      <c r="J22" s="8">
        <v>25370.0</v>
      </c>
      <c r="K22" s="8">
        <v>0.0</v>
      </c>
      <c r="L22" s="8">
        <v>0.0</v>
      </c>
      <c r="M22" s="8">
        <v>0.0</v>
      </c>
      <c r="N22" s="8">
        <v>35000.0</v>
      </c>
      <c r="O22" s="8">
        <v>18.0</v>
      </c>
      <c r="P22" s="8">
        <v>41300.0</v>
      </c>
      <c r="Q22" s="8">
        <v>25000.0</v>
      </c>
      <c r="R22" s="8">
        <v>18.0</v>
      </c>
      <c r="S22" s="8">
        <v>29500.0</v>
      </c>
    </row>
    <row r="23" spans="1:19">
      <c r="A23" s="8"/>
      <c r="B23" s="8"/>
      <c r="C23" s="8"/>
      <c r="D23" s="8"/>
      <c r="E23" s="8"/>
      <c r="F23" s="8"/>
      <c r="G23" s="11">
        <f>SUM(G14:G22)</f>
        <v>0</v>
      </c>
      <c r="H23" s="8"/>
      <c r="I23" s="8"/>
      <c r="J23" s="11">
        <f>SUM(J14:J22)</f>
        <v>2571275</v>
      </c>
      <c r="K23" s="8"/>
      <c r="L23" s="8"/>
      <c r="M23" s="11">
        <f>SUM(M14:M22)</f>
        <v>0</v>
      </c>
      <c r="N23" s="8"/>
      <c r="O23" s="8"/>
      <c r="P23" s="11">
        <f>SUM(P14:P22)</f>
        <v>3612960</v>
      </c>
      <c r="Q23" s="8"/>
      <c r="R23" s="8"/>
      <c r="S23" s="11">
        <f>SUM(S14:S22)</f>
        <v>3101240</v>
      </c>
    </row>
    <row r="24" spans="1:19">
      <c r="A24" s="8"/>
      <c r="B24" s="8"/>
      <c r="C24" s="8"/>
      <c r="D24" s="8"/>
      <c r="E24" s="8"/>
      <c r="F24" s="8"/>
      <c r="G24" s="12" t="s">
        <v>35</v>
      </c>
      <c r="H24" s="8"/>
      <c r="I24" s="8"/>
      <c r="J24" s="12" t="s">
        <v>36</v>
      </c>
      <c r="K24" s="8"/>
      <c r="L24" s="8"/>
      <c r="M24" s="12" t="s">
        <v>37</v>
      </c>
      <c r="N24" s="8"/>
      <c r="O24" s="8"/>
      <c r="P24" s="12" t="s">
        <v>38</v>
      </c>
      <c r="Q24" s="8"/>
      <c r="R24" s="8"/>
      <c r="S24" s="12" t="s">
        <v>39</v>
      </c>
    </row>
    <row r="25" spans="1:19" customHeight="1" ht="38">
      <c r="A25" s="3" t="s">
        <v>40</v>
      </c>
      <c r="B25" s="2"/>
      <c r="C25" s="2"/>
      <c r="D25" s="2"/>
      <c r="E25" s="3"/>
      <c r="F25" s="2"/>
      <c r="G25" s="2"/>
      <c r="H25" s="3" t="s">
        <v>41</v>
      </c>
      <c r="I25" s="2"/>
      <c r="J25" s="2"/>
      <c r="K25" s="3"/>
      <c r="L25" s="2"/>
      <c r="M25" s="2"/>
      <c r="N25" s="3" t="s">
        <v>42</v>
      </c>
      <c r="O25" s="2"/>
      <c r="P25" s="2"/>
      <c r="Q25" s="3" t="s">
        <v>43</v>
      </c>
      <c r="R25" s="2"/>
      <c r="S25" s="2"/>
    </row>
    <row r="26" spans="1:19" customHeight="1" ht="38">
      <c r="A26" s="3" t="s">
        <v>44</v>
      </c>
      <c r="B26" s="2"/>
      <c r="C26" s="2"/>
      <c r="D26" s="2"/>
      <c r="E26" s="3"/>
      <c r="F26" s="2"/>
      <c r="G26" s="2"/>
      <c r="H26" s="3" t="s">
        <v>45</v>
      </c>
      <c r="I26" s="2"/>
      <c r="J26" s="2"/>
      <c r="K26" s="3"/>
      <c r="L26" s="2"/>
      <c r="M26" s="2"/>
      <c r="N26" s="3" t="s">
        <v>46</v>
      </c>
      <c r="O26" s="2"/>
      <c r="P26" s="2"/>
      <c r="Q26" s="3" t="s">
        <v>47</v>
      </c>
      <c r="R26" s="2"/>
      <c r="S26" s="2"/>
    </row>
    <row r="27" spans="1:19" customHeight="1" ht="38">
      <c r="A27" s="3" t="s">
        <v>48</v>
      </c>
      <c r="B27" s="2"/>
      <c r="C27" s="2"/>
      <c r="D27" s="2"/>
      <c r="E27" s="3"/>
      <c r="F27" s="2"/>
      <c r="G27" s="2"/>
      <c r="H27" s="3" t="s">
        <v>49</v>
      </c>
      <c r="I27" s="2"/>
      <c r="J27" s="2"/>
      <c r="K27" s="3"/>
      <c r="L27" s="2"/>
      <c r="M27" s="2"/>
      <c r="N27" s="3" t="s">
        <v>50</v>
      </c>
      <c r="O27" s="2"/>
      <c r="P27" s="2"/>
      <c r="Q27" s="3" t="s">
        <v>51</v>
      </c>
      <c r="R27" s="2"/>
      <c r="S27" s="2"/>
    </row>
    <row r="28" spans="1:19" customHeight="1" ht="38">
      <c r="A28" s="3" t="s">
        <v>52</v>
      </c>
      <c r="B28" s="2"/>
      <c r="C28" s="2"/>
      <c r="D28" s="2"/>
      <c r="E28" s="3"/>
      <c r="F28" s="2"/>
      <c r="G28" s="2"/>
      <c r="H28" s="3"/>
      <c r="I28" s="2"/>
      <c r="J28" s="2"/>
      <c r="K28" s="3"/>
      <c r="L28" s="2"/>
      <c r="M28" s="2"/>
      <c r="N28" s="3"/>
      <c r="O28" s="2"/>
      <c r="P28" s="2"/>
      <c r="Q28" s="3" t="s">
        <v>53</v>
      </c>
      <c r="R28" s="2"/>
      <c r="S28" s="2"/>
    </row>
    <row r="29" spans="1:19" customHeight="1" ht="38">
      <c r="A29" s="3" t="s">
        <v>54</v>
      </c>
      <c r="B29" s="2"/>
      <c r="C29" s="2"/>
      <c r="D29" s="2"/>
      <c r="E29" s="3"/>
      <c r="F29" s="2"/>
      <c r="G29" s="2"/>
      <c r="H29" s="3" t="s">
        <v>49</v>
      </c>
      <c r="I29" s="2"/>
      <c r="J29" s="2"/>
      <c r="K29" s="3"/>
      <c r="L29" s="2"/>
      <c r="M29" s="2"/>
      <c r="N29" s="3" t="s">
        <v>55</v>
      </c>
      <c r="O29" s="2"/>
      <c r="P29" s="2"/>
      <c r="Q29" s="3" t="s">
        <v>56</v>
      </c>
      <c r="R29" s="2"/>
      <c r="S29" s="2"/>
    </row>
    <row r="30" spans="1:19" customHeight="1" ht="38">
      <c r="A30" s="3" t="s">
        <v>57</v>
      </c>
      <c r="B30" s="2"/>
      <c r="C30" s="2"/>
      <c r="D30" s="2"/>
      <c r="E30" s="3"/>
      <c r="F30" s="2"/>
      <c r="G30" s="2"/>
      <c r="H30" s="3" t="s">
        <v>58</v>
      </c>
      <c r="I30" s="2"/>
      <c r="J30" s="2"/>
      <c r="K30" s="3"/>
      <c r="L30" s="2"/>
      <c r="M30" s="2"/>
      <c r="N30" s="3" t="s">
        <v>59</v>
      </c>
      <c r="O30" s="2"/>
      <c r="P30" s="2"/>
      <c r="Q30" s="3" t="s">
        <v>60</v>
      </c>
      <c r="R30" s="2"/>
      <c r="S30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25:D25"/>
    <mergeCell ref="E25:G25"/>
    <mergeCell ref="H25:J25"/>
    <mergeCell ref="K25:M25"/>
    <mergeCell ref="N25:P25"/>
    <mergeCell ref="Q25:S25"/>
    <mergeCell ref="A26:D26"/>
    <mergeCell ref="E26:G26"/>
    <mergeCell ref="H26:J26"/>
    <mergeCell ref="K26:M26"/>
    <mergeCell ref="N26:P26"/>
    <mergeCell ref="Q26:S26"/>
    <mergeCell ref="A27:D27"/>
    <mergeCell ref="E27:G27"/>
    <mergeCell ref="H27:J27"/>
    <mergeCell ref="K27:M27"/>
    <mergeCell ref="N27:P27"/>
    <mergeCell ref="Q27:S27"/>
    <mergeCell ref="A28:D28"/>
    <mergeCell ref="E28:G28"/>
    <mergeCell ref="H28:J28"/>
    <mergeCell ref="K28:M28"/>
    <mergeCell ref="N28:P28"/>
    <mergeCell ref="Q28:S28"/>
    <mergeCell ref="A29:D29"/>
    <mergeCell ref="E29:G29"/>
    <mergeCell ref="H29:J29"/>
    <mergeCell ref="K29:M29"/>
    <mergeCell ref="N29:P29"/>
    <mergeCell ref="Q29:S29"/>
    <mergeCell ref="A30:D30"/>
    <mergeCell ref="E30:G30"/>
    <mergeCell ref="H30:J30"/>
    <mergeCell ref="K30:M30"/>
    <mergeCell ref="N30:P30"/>
    <mergeCell ref="Q30:S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4"/>
  <sheetViews>
    <sheetView tabSelected="0" workbookViewId="0" showGridLines="true" showRowColHeaders="1">
      <selection activeCell="A1" sqref="A1:G3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31</v>
      </c>
      <c r="C14" s="8" t="s">
        <v>23</v>
      </c>
      <c r="D14" s="8">
        <v>46500.0</v>
      </c>
      <c r="E14" s="8">
        <v>5.0</v>
      </c>
      <c r="F14" s="8">
        <v>5.0</v>
      </c>
      <c r="G14" s="8">
        <v>244125.0</v>
      </c>
    </row>
    <row r="15" spans="1:7">
      <c r="A15" s="8">
        <v>2</v>
      </c>
      <c r="B15" s="9" t="s">
        <v>24</v>
      </c>
      <c r="C15" s="8" t="s">
        <v>23</v>
      </c>
      <c r="D15" s="8">
        <v>1800.0</v>
      </c>
      <c r="E15" s="8">
        <v>185.0</v>
      </c>
      <c r="F15" s="8">
        <v>18.0</v>
      </c>
      <c r="G15" s="8">
        <v>392940.0</v>
      </c>
    </row>
    <row r="16" spans="1:7">
      <c r="A16" s="8">
        <v>3</v>
      </c>
      <c r="B16" s="9" t="s">
        <v>22</v>
      </c>
      <c r="C16" s="8" t="s">
        <v>23</v>
      </c>
      <c r="D16" s="8">
        <v>100000.0</v>
      </c>
      <c r="E16" s="8">
        <v>0.5</v>
      </c>
      <c r="F16" s="8">
        <v>18.0</v>
      </c>
      <c r="G16" s="8">
        <v>59000.0</v>
      </c>
    </row>
    <row r="17" spans="1:7">
      <c r="A17" s="8">
        <v>4</v>
      </c>
      <c r="B17" s="9" t="s">
        <v>27</v>
      </c>
      <c r="C17" s="8" t="s">
        <v>28</v>
      </c>
      <c r="D17" s="8">
        <v>1.0</v>
      </c>
      <c r="E17" s="8">
        <v>220000.0</v>
      </c>
      <c r="F17" s="8">
        <v>18.0</v>
      </c>
      <c r="G17" s="8">
        <v>259600.0</v>
      </c>
    </row>
    <row r="18" spans="1:7">
      <c r="A18" s="8">
        <v>5</v>
      </c>
      <c r="B18" s="9" t="s">
        <v>25</v>
      </c>
      <c r="C18" s="8" t="s">
        <v>26</v>
      </c>
      <c r="D18" s="8">
        <v>1.0</v>
      </c>
      <c r="E18" s="8">
        <v>15500.0</v>
      </c>
      <c r="F18" s="8">
        <v>18.0</v>
      </c>
      <c r="G18" s="8">
        <v>18290.0</v>
      </c>
    </row>
    <row r="19" spans="1:7">
      <c r="A19" s="8">
        <v>6</v>
      </c>
      <c r="B19" s="9" t="s">
        <v>34</v>
      </c>
      <c r="C19" s="8" t="s">
        <v>26</v>
      </c>
      <c r="D19" s="8">
        <v>1.0</v>
      </c>
      <c r="E19" s="8">
        <v>21500.0</v>
      </c>
      <c r="F19" s="8">
        <v>18.0</v>
      </c>
      <c r="G19" s="8">
        <v>25370.0</v>
      </c>
    </row>
    <row r="20" spans="1:7">
      <c r="A20" s="8">
        <v>7</v>
      </c>
      <c r="B20" s="9" t="s">
        <v>32</v>
      </c>
      <c r="C20" s="8" t="s">
        <v>28</v>
      </c>
      <c r="D20" s="8">
        <v>1.0</v>
      </c>
      <c r="E20" s="8">
        <v>115000.0</v>
      </c>
      <c r="F20" s="8">
        <v>18.0</v>
      </c>
      <c r="G20" s="8">
        <v>135700.0</v>
      </c>
    </row>
    <row r="21" spans="1:7">
      <c r="A21" s="8">
        <v>8</v>
      </c>
      <c r="B21" s="9" t="s">
        <v>29</v>
      </c>
      <c r="C21" s="8" t="s">
        <v>30</v>
      </c>
      <c r="D21" s="8">
        <v>5000.0</v>
      </c>
      <c r="E21" s="8">
        <v>45.0</v>
      </c>
      <c r="F21" s="8">
        <v>5.0</v>
      </c>
      <c r="G21" s="8">
        <v>236250.0</v>
      </c>
    </row>
    <row r="22" spans="1:7">
      <c r="A22" s="8">
        <v>9</v>
      </c>
      <c r="B22" s="9" t="s">
        <v>33</v>
      </c>
      <c r="C22" s="8" t="s">
        <v>26</v>
      </c>
      <c r="D22" s="8">
        <v>12000.0</v>
      </c>
      <c r="E22" s="8">
        <v>100.0</v>
      </c>
      <c r="F22" s="8">
        <v>0.0</v>
      </c>
      <c r="G22" s="8">
        <v>1200000.0</v>
      </c>
    </row>
    <row r="23" spans="1:7" customHeight="1" ht="38">
      <c r="A23" s="3" t="s">
        <v>62</v>
      </c>
      <c r="B23" s="2"/>
      <c r="C23" s="2"/>
      <c r="D23" s="2"/>
      <c r="E23" s="8"/>
      <c r="F23" s="8"/>
      <c r="G23" s="8">
        <v>2571275.0</v>
      </c>
    </row>
    <row r="24" spans="1:7" customHeight="1" ht="38">
      <c r="A24" s="3" t="s">
        <v>63</v>
      </c>
      <c r="B24" s="2"/>
      <c r="C24" s="2"/>
      <c r="D24" s="2"/>
      <c r="E24" s="8"/>
      <c r="F24" s="8"/>
      <c r="G24" s="8">
        <v>571275.0</v>
      </c>
    </row>
    <row r="25" spans="1:7" customHeight="1" ht="38">
      <c r="A25" s="3" t="s">
        <v>64</v>
      </c>
      <c r="B25" s="2"/>
      <c r="C25" s="2"/>
      <c r="D25" s="2"/>
      <c r="E25" s="8"/>
      <c r="F25" s="8"/>
      <c r="G25" s="8">
        <v>2000000.0</v>
      </c>
    </row>
    <row r="26" spans="1:7" customHeight="1" ht="38">
      <c r="A26" s="3" t="s">
        <v>40</v>
      </c>
      <c r="B26" s="2"/>
      <c r="C26" s="2"/>
      <c r="D26" s="2"/>
      <c r="E26" s="3" t="s">
        <v>41</v>
      </c>
      <c r="F26" s="2"/>
      <c r="G26" s="2"/>
    </row>
    <row r="27" spans="1:7" customHeight="1" ht="38">
      <c r="A27" s="3" t="s">
        <v>44</v>
      </c>
      <c r="B27" s="2"/>
      <c r="C27" s="2"/>
      <c r="D27" s="2"/>
      <c r="E27" s="3" t="s">
        <v>45</v>
      </c>
      <c r="F27" s="2"/>
      <c r="G27" s="2"/>
    </row>
    <row r="28" spans="1:7" customHeight="1" ht="38">
      <c r="A28" s="3" t="s">
        <v>48</v>
      </c>
      <c r="B28" s="2"/>
      <c r="C28" s="2"/>
      <c r="D28" s="2"/>
      <c r="E28" s="3" t="s">
        <v>49</v>
      </c>
      <c r="F28" s="2"/>
      <c r="G28" s="2"/>
    </row>
    <row r="29" spans="1:7" customHeight="1" ht="38">
      <c r="A29" s="3" t="s">
        <v>52</v>
      </c>
      <c r="B29" s="2"/>
      <c r="C29" s="2"/>
      <c r="D29" s="2"/>
      <c r="E29" s="3" t="s">
        <v>65</v>
      </c>
      <c r="F29" s="2"/>
      <c r="G29" s="2"/>
    </row>
    <row r="30" spans="1:7" customHeight="1" ht="38">
      <c r="A30" s="3" t="s">
        <v>54</v>
      </c>
      <c r="B30" s="2"/>
      <c r="C30" s="2"/>
      <c r="D30" s="2"/>
      <c r="E30" s="3" t="s">
        <v>49</v>
      </c>
      <c r="F30" s="2"/>
      <c r="G30" s="2"/>
    </row>
    <row r="31" spans="1:7" customHeight="1" ht="38">
      <c r="A31" s="3" t="s">
        <v>57</v>
      </c>
      <c r="B31" s="2"/>
      <c r="C31" s="2"/>
      <c r="D31" s="2"/>
      <c r="E31" s="3" t="s">
        <v>58</v>
      </c>
      <c r="F31" s="2"/>
      <c r="G31" s="2"/>
    </row>
    <row r="32" spans="1:7">
      <c r="A32" t="s">
        <v>66</v>
      </c>
    </row>
    <row r="33" spans="1:7">
      <c r="A33" t="s">
        <v>67</v>
      </c>
    </row>
    <row r="34" spans="1:7">
      <c r="A34" t="s">
        <v>68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3:D23"/>
    <mergeCell ref="A24:D24"/>
    <mergeCell ref="A25:D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2026-01-27T11:42:38+05:30</dcterms:created>
  <dcterms:modified xsi:type="dcterms:W3CDTF">2026-01-27T11:42:38+05:30</dcterms:modified>
  <dc:title>Untitled Spreadsheet</dc:title>
  <dc:description/>
  <dc:subject/>
  <cp:keywords/>
  <cp:category/>
</cp:coreProperties>
</file>