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<sst xmlns="http://schemas.openxmlformats.org/spreadsheetml/2006/main" uniqueCount="77">
  <si>
    <t>Comparison Statement - Quotations(Rates) As Given by Vendors</t>
  </si>
  <si>
    <t>Enquiry No: UWB/2025-26/CSR/067</t>
  </si>
  <si>
    <t>Enquiry Date: 2025-12-23</t>
  </si>
  <si>
    <t xml:space="preserve">Enquiry Particulars: 10,000 trees Miyawaki forest </t>
  </si>
  <si>
    <t>Submission Date/Time Before: 2025-12-25 21:00:00</t>
  </si>
  <si>
    <t>Project Coordinators: Nikul Davda, Mrugesh Patel, Vipul Parmar</t>
  </si>
  <si>
    <t xml:space="preserve">Project Name: Miyawaki Forest Gayatrinagar Halol phase 3 </t>
  </si>
  <si>
    <t>Project Type: CSR</t>
  </si>
  <si>
    <t>Project Amount: 2088000</t>
  </si>
  <si>
    <t xml:space="preserve">Site Location: Gaytinagar Halol </t>
  </si>
  <si>
    <t>Srl</t>
  </si>
  <si>
    <t>Item Desc</t>
  </si>
  <si>
    <t>UoM</t>
  </si>
  <si>
    <t>Reqd. Qty</t>
  </si>
  <si>
    <t>Acharan Welfare Foundation</t>
  </si>
  <si>
    <t>Aquigrower LLP</t>
  </si>
  <si>
    <t>Ghanera Jungle Private Limited</t>
  </si>
  <si>
    <t>Green Leaf Trust</t>
  </si>
  <si>
    <t>Kelivan Landscapes</t>
  </si>
  <si>
    <t>Rate</t>
  </si>
  <si>
    <t>Tax %</t>
  </si>
  <si>
    <t>Amount</t>
  </si>
  <si>
    <t>Cleaning of dense bushes/wood (NA)</t>
  </si>
  <si>
    <t>Square Feet</t>
  </si>
  <si>
    <t>Chain link and Barbed wire Fencing for 5.5 to 6 feet height (NA)</t>
  </si>
  <si>
    <t>Running Feet</t>
  </si>
  <si>
    <t>Iron Board with banner 4*4 with 10 feet Hight (NA)</t>
  </si>
  <si>
    <t>Nos</t>
  </si>
  <si>
    <t>Bore well up to 200 Feet with ISI rated Pipe (NA)</t>
  </si>
  <si>
    <t>Desilting of plantation Land Up to 3 feet (NA)</t>
  </si>
  <si>
    <t>Job</t>
  </si>
  <si>
    <t>Mulching &amp; Manure (NA)</t>
  </si>
  <si>
    <t>Kgs</t>
  </si>
  <si>
    <t>16 MM Drip Water System (NA)</t>
  </si>
  <si>
    <t>Manpower for Digging 10,000 holes (NA)</t>
  </si>
  <si>
    <t>Trees /Plants with 3.5 to 5 feet height as per list  (NA)</t>
  </si>
  <si>
    <t>Amrut solar pump, with Green Brilliance solar panel, 3 HP Solar Water pump which should have solar mode (off Gride) + On Gride mode (NA)</t>
  </si>
  <si>
    <t>Maintenance January to March 2026 (NA)</t>
  </si>
  <si>
    <t>Months</t>
  </si>
  <si>
    <t>L5</t>
  </si>
  <si>
    <t>L2</t>
  </si>
  <si>
    <t>L1</t>
  </si>
  <si>
    <t>L3</t>
  </si>
  <si>
    <t>L4</t>
  </si>
  <si>
    <t>Payment Terms</t>
  </si>
  <si>
    <t xml:space="preserve">60% Advance payment 
40% After work </t>
  </si>
  <si>
    <t>50% Advanced and 30% after as work execution start. 20% after completion of work.</t>
  </si>
  <si>
    <t>50% Advanc Payment, 30% Once Plantation Starts, 20% After Plantation Project Over</t>
  </si>
  <si>
    <t xml:space="preserve">40% advance , 60% against completion </t>
  </si>
  <si>
    <t>Freight</t>
  </si>
  <si>
    <t>Freight by transportation.</t>
  </si>
  <si>
    <t>Included</t>
  </si>
  <si>
    <t>Green Leaf alwasy focusing on employeement generat to neart peole of palntation site, or villagers</t>
  </si>
  <si>
    <t>Installation</t>
  </si>
  <si>
    <t>installation after work</t>
  </si>
  <si>
    <t>Phase 1: 12-15 Days for land desilting. Phase 2: 8-10 Days for fencing and drip irrigation.
Phase 3: 10 Days for Layout , pits and plantation.</t>
  </si>
  <si>
    <t>Miyawaki Urban Forest Method, 1sqmtr/3saplings</t>
  </si>
  <si>
    <t xml:space="preserve">within 30 days </t>
  </si>
  <si>
    <t>Remarks</t>
  </si>
  <si>
    <t>Delivery Schedule</t>
  </si>
  <si>
    <t xml:space="preserve">After po received </t>
  </si>
  <si>
    <t>One Month</t>
  </si>
  <si>
    <t>10 days after PO</t>
  </si>
  <si>
    <t>Warranty</t>
  </si>
  <si>
    <t xml:space="preserve">warranty guarantee as per provide by company 
48 Hrs emergency repairs </t>
  </si>
  <si>
    <t>Plant will be replaced for first year.</t>
  </si>
  <si>
    <t>3 Months with Replacement of dead Plants or not survival</t>
  </si>
  <si>
    <t xml:space="preserve">all mortality replacement which is due to 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</si>
  <si>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</si>
  <si>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</si>
  <si>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</si>
  <si>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</si>
  <si>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Phase 1: 12-15 Days for land desilting. Phase 2: 8-10 Days for fencing and drip irrigation.Phase 3: 10 Days for Layout , pits and plantation.</t>
  </si>
  <si>
    <t>Please note that work may be delayed due to natural disasters or unforeseen circumstances;we appreciate your mutual understanding in such events.</t>
  </si>
  <si>
    <t>Procurement Committee Member: Hemant Shah</t>
  </si>
  <si>
    <t>Date Updated: 2025-12-30</t>
  </si>
  <si>
    <t>Time Updated: 11:58:16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</si>
</sst>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2"/>
  <sheetViews>
    <sheetView tabSelected="1" workbookViewId="0" showGridLines="true" showRowColHeaders="1">
      <selection activeCell="A1" sqref="A1:S3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9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14</v>
      </c>
      <c r="F12" s="2"/>
      <c r="G12" s="2"/>
      <c r="H12" s="3" t="s">
        <v>15</v>
      </c>
      <c r="I12" s="2"/>
      <c r="J12" s="2"/>
      <c r="K12" s="3" t="s">
        <v>16</v>
      </c>
      <c r="L12" s="2"/>
      <c r="M12" s="2"/>
      <c r="N12" s="3" t="s">
        <v>17</v>
      </c>
      <c r="O12" s="2"/>
      <c r="P12" s="2"/>
      <c r="Q12" s="3" t="s">
        <v>18</v>
      </c>
      <c r="R12" s="2"/>
      <c r="S12" s="2"/>
    </row>
    <row r="13" spans="1:19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  <c r="H13" s="10" t="s">
        <v>19</v>
      </c>
      <c r="I13" s="10" t="s">
        <v>20</v>
      </c>
      <c r="J13" s="10" t="s">
        <v>21</v>
      </c>
      <c r="K13" s="10" t="s">
        <v>19</v>
      </c>
      <c r="L13" s="10" t="s">
        <v>20</v>
      </c>
      <c r="M13" s="10" t="s">
        <v>21</v>
      </c>
      <c r="N13" s="10" t="s">
        <v>19</v>
      </c>
      <c r="O13" s="10" t="s">
        <v>20</v>
      </c>
      <c r="P13" s="10" t="s">
        <v>21</v>
      </c>
      <c r="Q13" s="10" t="s">
        <v>19</v>
      </c>
      <c r="R13" s="10" t="s">
        <v>20</v>
      </c>
      <c r="S13" s="10" t="s">
        <v>21</v>
      </c>
    </row>
    <row r="14" spans="1:19">
      <c r="A14" s="8">
        <v>1</v>
      </c>
      <c r="B14" s="9" t="s">
        <v>22</v>
      </c>
      <c r="C14" s="8" t="s">
        <v>23</v>
      </c>
      <c r="D14" s="8">
        <v>150000.0</v>
      </c>
      <c r="E14" s="8">
        <v>3.0</v>
      </c>
      <c r="F14" s="8">
        <v>18.0</v>
      </c>
      <c r="G14" s="8">
        <v>531000.0</v>
      </c>
      <c r="H14" s="8">
        <v>0.5</v>
      </c>
      <c r="I14" s="8">
        <v>18.0</v>
      </c>
      <c r="J14" s="8">
        <v>88500.0</v>
      </c>
      <c r="K14" s="8">
        <v>0.0</v>
      </c>
      <c r="L14" s="8">
        <v>0.0</v>
      </c>
      <c r="M14" s="8">
        <v>0.0</v>
      </c>
      <c r="N14" s="8">
        <v>0.7</v>
      </c>
      <c r="O14" s="8">
        <v>0.0</v>
      </c>
      <c r="P14" s="8">
        <v>105000.0</v>
      </c>
      <c r="Q14" s="8">
        <v>5.0</v>
      </c>
      <c r="R14" s="8">
        <v>18.0</v>
      </c>
      <c r="S14" s="8">
        <v>885000.0</v>
      </c>
    </row>
    <row r="15" spans="1:19">
      <c r="A15" s="8">
        <v>2</v>
      </c>
      <c r="B15" s="9" t="s">
        <v>24</v>
      </c>
      <c r="C15" s="8" t="s">
        <v>25</v>
      </c>
      <c r="D15" s="8">
        <v>1400.0</v>
      </c>
      <c r="E15" s="8">
        <v>1800.0</v>
      </c>
      <c r="F15" s="8">
        <v>18.0</v>
      </c>
      <c r="G15" s="8">
        <v>2973600.0</v>
      </c>
      <c r="H15" s="8">
        <v>185.0</v>
      </c>
      <c r="I15" s="8">
        <v>18.0</v>
      </c>
      <c r="J15" s="8">
        <v>305620.0</v>
      </c>
      <c r="K15" s="8">
        <v>0.0</v>
      </c>
      <c r="L15" s="8">
        <v>0.0</v>
      </c>
      <c r="M15" s="8">
        <v>0.0</v>
      </c>
      <c r="N15" s="8">
        <v>285.0</v>
      </c>
      <c r="O15" s="8">
        <v>12.0</v>
      </c>
      <c r="P15" s="8">
        <v>446880.0</v>
      </c>
      <c r="Q15" s="8">
        <v>200.0</v>
      </c>
      <c r="R15" s="8">
        <v>18.0</v>
      </c>
      <c r="S15" s="8">
        <v>330400.0</v>
      </c>
    </row>
    <row r="16" spans="1:19">
      <c r="A16" s="8">
        <v>3</v>
      </c>
      <c r="B16" s="9" t="s">
        <v>26</v>
      </c>
      <c r="C16" s="8" t="s">
        <v>27</v>
      </c>
      <c r="D16" s="8">
        <v>1.0</v>
      </c>
      <c r="E16" s="8">
        <v>5000.0</v>
      </c>
      <c r="F16" s="8">
        <v>18.0</v>
      </c>
      <c r="G16" s="8">
        <v>5900.0</v>
      </c>
      <c r="H16" s="8">
        <v>15800.0</v>
      </c>
      <c r="I16" s="8">
        <v>19.0</v>
      </c>
      <c r="J16" s="8">
        <v>18800.4</v>
      </c>
      <c r="K16" s="8">
        <v>0.0</v>
      </c>
      <c r="L16" s="8">
        <v>0.0</v>
      </c>
      <c r="M16" s="8">
        <v>0.0</v>
      </c>
      <c r="N16" s="8">
        <v>27500.0</v>
      </c>
      <c r="O16" s="8">
        <v>0.0</v>
      </c>
      <c r="P16" s="8">
        <v>27500.0</v>
      </c>
      <c r="Q16" s="8">
        <v>20000.0</v>
      </c>
      <c r="R16" s="8">
        <v>18.0</v>
      </c>
      <c r="S16" s="8">
        <v>23600.0</v>
      </c>
    </row>
    <row r="17" spans="1:19">
      <c r="A17" s="8">
        <v>4</v>
      </c>
      <c r="B17" s="9" t="s">
        <v>28</v>
      </c>
      <c r="C17" s="8" t="s">
        <v>27</v>
      </c>
      <c r="D17" s="8">
        <v>1.0</v>
      </c>
      <c r="E17" s="8">
        <v>50000.0</v>
      </c>
      <c r="F17" s="8">
        <v>18.0</v>
      </c>
      <c r="G17" s="8">
        <v>59000.0</v>
      </c>
      <c r="H17" s="8">
        <v>110000.0</v>
      </c>
      <c r="I17" s="8">
        <v>18.0</v>
      </c>
      <c r="J17" s="8">
        <v>129800.0</v>
      </c>
      <c r="K17" s="8">
        <v>0.0</v>
      </c>
      <c r="L17" s="8">
        <v>0.0</v>
      </c>
      <c r="M17" s="8">
        <v>0.0</v>
      </c>
      <c r="N17" s="8">
        <v>220000.0</v>
      </c>
      <c r="O17" s="8">
        <v>0.0</v>
      </c>
      <c r="P17" s="8">
        <v>220000.0</v>
      </c>
      <c r="Q17" s="8">
        <v>86000.0</v>
      </c>
      <c r="R17" s="8">
        <v>18.0</v>
      </c>
      <c r="S17" s="8">
        <v>101480.0</v>
      </c>
    </row>
    <row r="18" spans="1:19">
      <c r="A18" s="8">
        <v>5</v>
      </c>
      <c r="B18" s="9" t="s">
        <v>29</v>
      </c>
      <c r="C18" s="8" t="s">
        <v>30</v>
      </c>
      <c r="D18" s="8">
        <v>1.0</v>
      </c>
      <c r="E18" s="8">
        <v>20000.0</v>
      </c>
      <c r="F18" s="8">
        <v>18.0</v>
      </c>
      <c r="G18" s="8">
        <v>23600.0</v>
      </c>
      <c r="H18" s="8">
        <v>185000.0</v>
      </c>
      <c r="I18" s="8">
        <v>18.0</v>
      </c>
      <c r="J18" s="8">
        <v>218300.0</v>
      </c>
      <c r="K18" s="8">
        <v>0.0</v>
      </c>
      <c r="L18" s="8">
        <v>0.0</v>
      </c>
      <c r="M18" s="8">
        <v>0.0</v>
      </c>
      <c r="N18" s="8">
        <v>90000.0</v>
      </c>
      <c r="O18" s="8">
        <v>0.0</v>
      </c>
      <c r="P18" s="8">
        <v>90000.0</v>
      </c>
      <c r="Q18" s="8">
        <v>1300000.0</v>
      </c>
      <c r="R18" s="8">
        <v>18.0</v>
      </c>
      <c r="S18" s="8">
        <v>1534000.0</v>
      </c>
    </row>
    <row r="19" spans="1:19">
      <c r="A19" s="8">
        <v>6</v>
      </c>
      <c r="B19" s="9" t="s">
        <v>31</v>
      </c>
      <c r="C19" s="8" t="s">
        <v>32</v>
      </c>
      <c r="D19" s="8">
        <v>4000.0</v>
      </c>
      <c r="E19" s="8">
        <v>20.0</v>
      </c>
      <c r="F19" s="8">
        <v>5.0</v>
      </c>
      <c r="G19" s="8">
        <v>84000.0</v>
      </c>
      <c r="H19" s="8">
        <v>45.0</v>
      </c>
      <c r="I19" s="8">
        <v>5.0</v>
      </c>
      <c r="J19" s="8">
        <v>189000.0</v>
      </c>
      <c r="K19" s="8">
        <v>0.0</v>
      </c>
      <c r="L19" s="8">
        <v>0.0</v>
      </c>
      <c r="M19" s="8">
        <v>0.0</v>
      </c>
      <c r="N19" s="8">
        <v>137.0</v>
      </c>
      <c r="O19" s="8">
        <v>0.0</v>
      </c>
      <c r="P19" s="8">
        <v>548000.0</v>
      </c>
      <c r="Q19" s="8">
        <v>60.0</v>
      </c>
      <c r="R19" s="8">
        <v>18.0</v>
      </c>
      <c r="S19" s="8">
        <v>283200.0</v>
      </c>
    </row>
    <row r="20" spans="1:19">
      <c r="A20" s="8">
        <v>7</v>
      </c>
      <c r="B20" s="9" t="s">
        <v>33</v>
      </c>
      <c r="C20" s="8" t="s">
        <v>23</v>
      </c>
      <c r="D20" s="8">
        <v>38660.0</v>
      </c>
      <c r="E20" s="8">
        <v>15.0</v>
      </c>
      <c r="F20" s="8">
        <v>12.0</v>
      </c>
      <c r="G20" s="8">
        <v>649488.0</v>
      </c>
      <c r="H20" s="8">
        <v>5.0</v>
      </c>
      <c r="I20" s="8">
        <v>5.0</v>
      </c>
      <c r="J20" s="8">
        <v>202965.0</v>
      </c>
      <c r="K20" s="8">
        <v>0.0</v>
      </c>
      <c r="L20" s="8">
        <v>0.0</v>
      </c>
      <c r="M20" s="8">
        <v>0.0</v>
      </c>
      <c r="N20" s="8">
        <v>3.0</v>
      </c>
      <c r="O20" s="8">
        <v>12.0</v>
      </c>
      <c r="P20" s="8">
        <v>129897.6</v>
      </c>
      <c r="Q20" s="8">
        <v>30.0</v>
      </c>
      <c r="R20" s="8">
        <v>18.0</v>
      </c>
      <c r="S20" s="8">
        <v>1368564.0</v>
      </c>
    </row>
    <row r="21" spans="1:19">
      <c r="A21" s="8">
        <v>8</v>
      </c>
      <c r="B21" s="9" t="s">
        <v>34</v>
      </c>
      <c r="C21" s="8" t="s">
        <v>30</v>
      </c>
      <c r="D21" s="8">
        <v>1.0</v>
      </c>
      <c r="E21" s="8">
        <v>60000.0</v>
      </c>
      <c r="F21" s="8">
        <v>18.0</v>
      </c>
      <c r="G21" s="8">
        <v>70800.0</v>
      </c>
      <c r="H21" s="8">
        <v>115000.0</v>
      </c>
      <c r="I21" s="8">
        <v>18.0</v>
      </c>
      <c r="J21" s="8">
        <v>135700.0</v>
      </c>
      <c r="K21" s="8">
        <v>0.0</v>
      </c>
      <c r="L21" s="8">
        <v>0.0</v>
      </c>
      <c r="M21" s="8">
        <v>0.0</v>
      </c>
      <c r="N21" s="8">
        <v>150000.0</v>
      </c>
      <c r="O21" s="8">
        <v>0.0</v>
      </c>
      <c r="P21" s="8">
        <v>150000.0</v>
      </c>
      <c r="Q21" s="8">
        <v>350000.0</v>
      </c>
      <c r="R21" s="8">
        <v>18.0</v>
      </c>
      <c r="S21" s="8">
        <v>413000.0</v>
      </c>
    </row>
    <row r="22" spans="1:19">
      <c r="A22" s="8">
        <v>9</v>
      </c>
      <c r="B22" s="9" t="s">
        <v>35</v>
      </c>
      <c r="C22" s="8" t="s">
        <v>27</v>
      </c>
      <c r="D22" s="8">
        <v>10000.0</v>
      </c>
      <c r="E22" s="8">
        <v>600.0</v>
      </c>
      <c r="F22" s="8">
        <v>5.0</v>
      </c>
      <c r="G22" s="8">
        <v>6300000.0</v>
      </c>
      <c r="H22" s="8">
        <v>100.0</v>
      </c>
      <c r="I22" s="8">
        <v>0.0</v>
      </c>
      <c r="J22" s="8">
        <v>1000000.0</v>
      </c>
      <c r="K22" s="8">
        <v>0.0</v>
      </c>
      <c r="L22" s="8">
        <v>0.0</v>
      </c>
      <c r="M22" s="8">
        <v>0.0</v>
      </c>
      <c r="N22" s="8">
        <v>65.0</v>
      </c>
      <c r="O22" s="8">
        <v>0.0</v>
      </c>
      <c r="P22" s="8">
        <v>650000.0</v>
      </c>
      <c r="Q22" s="8">
        <v>180.0</v>
      </c>
      <c r="R22" s="8">
        <v>18.0</v>
      </c>
      <c r="S22" s="8">
        <v>2124000.0</v>
      </c>
    </row>
    <row r="23" spans="1:19">
      <c r="A23" s="8">
        <v>10</v>
      </c>
      <c r="B23" s="9" t="s">
        <v>36</v>
      </c>
      <c r="C23" s="8" t="s">
        <v>30</v>
      </c>
      <c r="D23" s="8">
        <v>1.0</v>
      </c>
      <c r="E23" s="8">
        <v>175000.0</v>
      </c>
      <c r="F23" s="8">
        <v>12.0</v>
      </c>
      <c r="G23" s="8">
        <v>196000.0</v>
      </c>
      <c r="H23" s="8">
        <v>152500.0</v>
      </c>
      <c r="I23" s="8">
        <v>18.0</v>
      </c>
      <c r="J23" s="8">
        <v>179950.0</v>
      </c>
      <c r="K23" s="8">
        <v>0.0</v>
      </c>
      <c r="L23" s="8">
        <v>0.0</v>
      </c>
      <c r="M23" s="8">
        <v>0.0</v>
      </c>
      <c r="N23" s="8">
        <v>270000.0</v>
      </c>
      <c r="O23" s="8">
        <v>12.0</v>
      </c>
      <c r="P23" s="8">
        <v>302400.0</v>
      </c>
      <c r="Q23" s="8">
        <v>350000.0</v>
      </c>
      <c r="R23" s="8">
        <v>18.0</v>
      </c>
      <c r="S23" s="8">
        <v>413000.0</v>
      </c>
    </row>
    <row r="24" spans="1:19">
      <c r="A24" s="8">
        <v>11</v>
      </c>
      <c r="B24" s="9" t="s">
        <v>37</v>
      </c>
      <c r="C24" s="8" t="s">
        <v>38</v>
      </c>
      <c r="D24" s="8">
        <v>3.0</v>
      </c>
      <c r="E24" s="8">
        <v>20000.0</v>
      </c>
      <c r="F24" s="8">
        <v>18.0</v>
      </c>
      <c r="G24" s="8">
        <v>70800.0</v>
      </c>
      <c r="H24" s="8">
        <v>20800.0</v>
      </c>
      <c r="I24" s="8">
        <v>18.0</v>
      </c>
      <c r="J24" s="8">
        <v>73632.0</v>
      </c>
      <c r="K24" s="8">
        <v>0.0</v>
      </c>
      <c r="L24" s="8">
        <v>0.0</v>
      </c>
      <c r="M24" s="8">
        <v>0.0</v>
      </c>
      <c r="N24" s="8">
        <v>100000.0</v>
      </c>
      <c r="O24" s="8">
        <v>0.0</v>
      </c>
      <c r="P24" s="8">
        <v>300000.0</v>
      </c>
      <c r="Q24" s="8">
        <v>50000.0</v>
      </c>
      <c r="R24" s="8">
        <v>18.0</v>
      </c>
      <c r="S24" s="8">
        <v>177000.0</v>
      </c>
    </row>
    <row r="25" spans="1:19">
      <c r="A25" s="8"/>
      <c r="B25" s="8"/>
      <c r="C25" s="8"/>
      <c r="D25" s="8"/>
      <c r="E25" s="8"/>
      <c r="F25" s="8"/>
      <c r="G25" s="11">
        <f>SUM(G14:G24)</f>
        <v>10964188</v>
      </c>
      <c r="H25" s="8"/>
      <c r="I25" s="8"/>
      <c r="J25" s="11">
        <f>SUM(J14:J24)</f>
        <v>2542267.4</v>
      </c>
      <c r="K25" s="8"/>
      <c r="L25" s="8"/>
      <c r="M25" s="11">
        <f>SUM(M14:M24)</f>
        <v>0</v>
      </c>
      <c r="N25" s="8"/>
      <c r="O25" s="8"/>
      <c r="P25" s="11">
        <f>SUM(P14:P24)</f>
        <v>2969677.6</v>
      </c>
      <c r="Q25" s="8"/>
      <c r="R25" s="8"/>
      <c r="S25" s="11">
        <f>SUM(S14:S24)</f>
        <v>7653244</v>
      </c>
    </row>
    <row r="26" spans="1:19">
      <c r="A26" s="8"/>
      <c r="B26" s="8"/>
      <c r="C26" s="8"/>
      <c r="D26" s="8"/>
      <c r="E26" s="8"/>
      <c r="F26" s="8"/>
      <c r="G26" s="12" t="s">
        <v>39</v>
      </c>
      <c r="H26" s="8"/>
      <c r="I26" s="8"/>
      <c r="J26" s="12" t="s">
        <v>40</v>
      </c>
      <c r="K26" s="8"/>
      <c r="L26" s="8"/>
      <c r="M26" s="12" t="s">
        <v>41</v>
      </c>
      <c r="N26" s="8"/>
      <c r="O26" s="8"/>
      <c r="P26" s="12" t="s">
        <v>42</v>
      </c>
      <c r="Q26" s="8"/>
      <c r="R26" s="8"/>
      <c r="S26" s="12" t="s">
        <v>43</v>
      </c>
    </row>
    <row r="27" spans="1:19" customHeight="1" ht="38">
      <c r="A27" s="3" t="s">
        <v>44</v>
      </c>
      <c r="B27" s="2"/>
      <c r="C27" s="2"/>
      <c r="D27" s="2"/>
      <c r="E27" s="3" t="s">
        <v>45</v>
      </c>
      <c r="F27" s="2"/>
      <c r="G27" s="2"/>
      <c r="H27" s="3" t="s">
        <v>46</v>
      </c>
      <c r="I27" s="2"/>
      <c r="J27" s="2"/>
      <c r="K27" s="3"/>
      <c r="L27" s="2"/>
      <c r="M27" s="2"/>
      <c r="N27" s="3" t="s">
        <v>47</v>
      </c>
      <c r="O27" s="2"/>
      <c r="P27" s="2"/>
      <c r="Q27" s="3" t="s">
        <v>48</v>
      </c>
      <c r="R27" s="2"/>
      <c r="S27" s="2"/>
    </row>
    <row r="28" spans="1:19" customHeight="1" ht="38">
      <c r="A28" s="3" t="s">
        <v>49</v>
      </c>
      <c r="B28" s="2"/>
      <c r="C28" s="2"/>
      <c r="D28" s="2"/>
      <c r="E28" s="3" t="s">
        <v>50</v>
      </c>
      <c r="F28" s="2"/>
      <c r="G28" s="2"/>
      <c r="H28" s="3" t="s">
        <v>51</v>
      </c>
      <c r="I28" s="2"/>
      <c r="J28" s="2"/>
      <c r="K28" s="3"/>
      <c r="L28" s="2"/>
      <c r="M28" s="2"/>
      <c r="N28" s="3" t="s">
        <v>52</v>
      </c>
      <c r="O28" s="2"/>
      <c r="P28" s="2"/>
      <c r="Q28" s="3" t="s">
        <v>51</v>
      </c>
      <c r="R28" s="2"/>
      <c r="S28" s="2"/>
    </row>
    <row r="29" spans="1:19" customHeight="1" ht="38">
      <c r="A29" s="3" t="s">
        <v>53</v>
      </c>
      <c r="B29" s="2"/>
      <c r="C29" s="2"/>
      <c r="D29" s="2"/>
      <c r="E29" s="3" t="s">
        <v>54</v>
      </c>
      <c r="F29" s="2"/>
      <c r="G29" s="2"/>
      <c r="H29" s="3" t="s">
        <v>55</v>
      </c>
      <c r="I29" s="2"/>
      <c r="J29" s="2"/>
      <c r="K29" s="3"/>
      <c r="L29" s="2"/>
      <c r="M29" s="2"/>
      <c r="N29" s="3" t="s">
        <v>56</v>
      </c>
      <c r="O29" s="2"/>
      <c r="P29" s="2"/>
      <c r="Q29" s="3" t="s">
        <v>57</v>
      </c>
      <c r="R29" s="2"/>
      <c r="S29" s="2"/>
    </row>
    <row r="30" spans="1:19" customHeight="1" ht="38">
      <c r="A30" s="3" t="s">
        <v>58</v>
      </c>
      <c r="B30" s="2"/>
      <c r="C30" s="2"/>
      <c r="D30" s="2"/>
      <c r="E30" s="3"/>
      <c r="F30" s="2"/>
      <c r="G30" s="2"/>
      <c r="H30" s="3"/>
      <c r="I30" s="2"/>
      <c r="J30" s="2"/>
      <c r="K30" s="3"/>
      <c r="L30" s="2"/>
      <c r="M30" s="2"/>
      <c r="N30" s="3"/>
      <c r="O30" s="2"/>
      <c r="P30" s="2"/>
      <c r="Q30" s="3"/>
      <c r="R30" s="2"/>
      <c r="S30" s="2"/>
    </row>
    <row r="31" spans="1:19" customHeight="1" ht="38">
      <c r="A31" s="3" t="s">
        <v>59</v>
      </c>
      <c r="B31" s="2"/>
      <c r="C31" s="2"/>
      <c r="D31" s="2"/>
      <c r="E31" s="3" t="s">
        <v>60</v>
      </c>
      <c r="F31" s="2"/>
      <c r="G31" s="2"/>
      <c r="H31" s="3" t="s">
        <v>55</v>
      </c>
      <c r="I31" s="2"/>
      <c r="J31" s="2"/>
      <c r="K31" s="3"/>
      <c r="L31" s="2"/>
      <c r="M31" s="2"/>
      <c r="N31" s="3" t="s">
        <v>61</v>
      </c>
      <c r="O31" s="2"/>
      <c r="P31" s="2"/>
      <c r="Q31" s="3" t="s">
        <v>62</v>
      </c>
      <c r="R31" s="2"/>
      <c r="S31" s="2"/>
    </row>
    <row r="32" spans="1:19" customHeight="1" ht="38">
      <c r="A32" s="3" t="s">
        <v>63</v>
      </c>
      <c r="B32" s="2"/>
      <c r="C32" s="2"/>
      <c r="D32" s="2"/>
      <c r="E32" s="3" t="s">
        <v>64</v>
      </c>
      <c r="F32" s="2"/>
      <c r="G32" s="2"/>
      <c r="H32" s="3" t="s">
        <v>65</v>
      </c>
      <c r="I32" s="2"/>
      <c r="J32" s="2"/>
      <c r="K32" s="3"/>
      <c r="L32" s="2"/>
      <c r="M32" s="2"/>
      <c r="N32" s="3" t="s">
        <v>66</v>
      </c>
      <c r="O32" s="2"/>
      <c r="P32" s="2"/>
      <c r="Q32" s="3" t="s">
        <v>67</v>
      </c>
      <c r="R32" s="2"/>
      <c r="S32" s="2"/>
    </row>
  </sheetData>
  <sheetProtection password="C312" sheet="1" formatCells="0" insertRows="0" sort="0"/>
  <mergeCells>
    <mergeCell ref="A12:A13"/>
    <mergeCell ref="B12:B13"/>
    <mergeCell ref="C12:C13"/>
    <mergeCell ref="D12:D13"/>
    <mergeCell ref="E12:G12"/>
    <mergeCell ref="H12:J12"/>
    <mergeCell ref="K12:M12"/>
    <mergeCell ref="N12:P12"/>
    <mergeCell ref="Q12:S12"/>
    <mergeCell ref="A27:D27"/>
    <mergeCell ref="E27:G27"/>
    <mergeCell ref="H27:J27"/>
    <mergeCell ref="K27:M27"/>
    <mergeCell ref="N27:P27"/>
    <mergeCell ref="Q27:S27"/>
    <mergeCell ref="A28:D28"/>
    <mergeCell ref="E28:G28"/>
    <mergeCell ref="H28:J28"/>
    <mergeCell ref="K28:M28"/>
    <mergeCell ref="N28:P28"/>
    <mergeCell ref="Q28:S28"/>
    <mergeCell ref="A29:D29"/>
    <mergeCell ref="E29:G29"/>
    <mergeCell ref="H29:J29"/>
    <mergeCell ref="K29:M29"/>
    <mergeCell ref="N29:P29"/>
    <mergeCell ref="Q29:S29"/>
    <mergeCell ref="A30:D30"/>
    <mergeCell ref="E30:G30"/>
    <mergeCell ref="H30:J30"/>
    <mergeCell ref="K30:M30"/>
    <mergeCell ref="N30:P30"/>
    <mergeCell ref="Q30:S30"/>
    <mergeCell ref="A31:D31"/>
    <mergeCell ref="E31:G31"/>
    <mergeCell ref="H31:J31"/>
    <mergeCell ref="K31:M31"/>
    <mergeCell ref="N31:P31"/>
    <mergeCell ref="Q31:S31"/>
    <mergeCell ref="A32:D32"/>
    <mergeCell ref="E32:G32"/>
    <mergeCell ref="H32:J32"/>
    <mergeCell ref="K32:M32"/>
    <mergeCell ref="N32:P32"/>
    <mergeCell ref="Q32:S3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36"/>
  <sheetViews>
    <sheetView tabSelected="0" workbookViewId="0" showGridLines="true" showRowColHeaders="1">
      <selection activeCell="A1" sqref="A1:G33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68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8</v>
      </c>
      <c r="B8" s="1"/>
      <c r="C8" s="1"/>
      <c r="D8" s="1"/>
      <c r="E8" s="1"/>
      <c r="F8" s="1"/>
      <c r="G8" s="1"/>
    </row>
    <row r="9" spans="1:7">
      <c r="A9" s="1" t="s">
        <v>9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1"/>
      <c r="B11" s="1"/>
      <c r="C11" s="1"/>
      <c r="D11" s="1"/>
      <c r="E11" s="1"/>
      <c r="F11" s="1"/>
      <c r="G11" s="1"/>
    </row>
    <row r="12" spans="1:7">
      <c r="A12" s="2" t="s">
        <v>10</v>
      </c>
      <c r="B12" s="2" t="s">
        <v>11</v>
      </c>
      <c r="C12" s="2" t="s">
        <v>12</v>
      </c>
      <c r="D12" s="3" t="s">
        <v>13</v>
      </c>
      <c r="E12" s="3" t="s">
        <v>15</v>
      </c>
      <c r="F12" s="2"/>
      <c r="G12" s="2"/>
    </row>
    <row r="13" spans="1:7">
      <c r="A13" s="8"/>
      <c r="B13" s="8"/>
      <c r="C13" s="8"/>
      <c r="D13" s="8"/>
      <c r="E13" s="10" t="s">
        <v>19</v>
      </c>
      <c r="F13" s="10" t="s">
        <v>20</v>
      </c>
      <c r="G13" s="10" t="s">
        <v>21</v>
      </c>
    </row>
    <row r="14" spans="1:7">
      <c r="A14" s="8">
        <v>1</v>
      </c>
      <c r="B14" s="9" t="s">
        <v>33</v>
      </c>
      <c r="C14" s="8" t="s">
        <v>23</v>
      </c>
      <c r="D14" s="8">
        <v>38660.0</v>
      </c>
      <c r="E14" s="8">
        <v>5.0</v>
      </c>
      <c r="F14" s="8">
        <v>5.0</v>
      </c>
      <c r="G14" s="8">
        <v>202965.0</v>
      </c>
    </row>
    <row r="15" spans="1:7">
      <c r="A15" s="8">
        <v>2</v>
      </c>
      <c r="B15" s="9" t="s">
        <v>36</v>
      </c>
      <c r="C15" s="8" t="s">
        <v>30</v>
      </c>
      <c r="D15" s="8">
        <v>1.0</v>
      </c>
      <c r="E15" s="8">
        <v>152500.0</v>
      </c>
      <c r="F15" s="8">
        <v>18.0</v>
      </c>
      <c r="G15" s="8">
        <v>179950.0</v>
      </c>
    </row>
    <row r="16" spans="1:7">
      <c r="A16" s="8">
        <v>3</v>
      </c>
      <c r="B16" s="9" t="s">
        <v>28</v>
      </c>
      <c r="C16" s="8" t="s">
        <v>27</v>
      </c>
      <c r="D16" s="8">
        <v>1.0</v>
      </c>
      <c r="E16" s="8">
        <v>110000.0</v>
      </c>
      <c r="F16" s="8">
        <v>18.0</v>
      </c>
      <c r="G16" s="8">
        <v>129800.0</v>
      </c>
    </row>
    <row r="17" spans="1:7">
      <c r="A17" s="8">
        <v>4</v>
      </c>
      <c r="B17" s="9" t="s">
        <v>24</v>
      </c>
      <c r="C17" s="8" t="s">
        <v>25</v>
      </c>
      <c r="D17" s="8">
        <v>1400.0</v>
      </c>
      <c r="E17" s="8">
        <v>185.0</v>
      </c>
      <c r="F17" s="8">
        <v>18.0</v>
      </c>
      <c r="G17" s="8">
        <v>305620.0</v>
      </c>
    </row>
    <row r="18" spans="1:7">
      <c r="A18" s="8">
        <v>5</v>
      </c>
      <c r="B18" s="9" t="s">
        <v>22</v>
      </c>
      <c r="C18" s="8" t="s">
        <v>23</v>
      </c>
      <c r="D18" s="8">
        <v>150000.0</v>
      </c>
      <c r="E18" s="8">
        <v>0.5</v>
      </c>
      <c r="F18" s="8">
        <v>18.0</v>
      </c>
      <c r="G18" s="8">
        <v>88500.0</v>
      </c>
    </row>
    <row r="19" spans="1:7">
      <c r="A19" s="8">
        <v>6</v>
      </c>
      <c r="B19" s="9" t="s">
        <v>29</v>
      </c>
      <c r="C19" s="8" t="s">
        <v>30</v>
      </c>
      <c r="D19" s="8">
        <v>1.0</v>
      </c>
      <c r="E19" s="8">
        <v>185000.0</v>
      </c>
      <c r="F19" s="8">
        <v>18.0</v>
      </c>
      <c r="G19" s="8">
        <v>218300.0</v>
      </c>
    </row>
    <row r="20" spans="1:7">
      <c r="A20" s="8">
        <v>7</v>
      </c>
      <c r="B20" s="9" t="s">
        <v>26</v>
      </c>
      <c r="C20" s="8" t="s">
        <v>27</v>
      </c>
      <c r="D20" s="8">
        <v>1.0</v>
      </c>
      <c r="E20" s="8">
        <v>15800.0</v>
      </c>
      <c r="F20" s="8">
        <v>19.0</v>
      </c>
      <c r="G20" s="8">
        <v>18802.0</v>
      </c>
    </row>
    <row r="21" spans="1:7">
      <c r="A21" s="8">
        <v>8</v>
      </c>
      <c r="B21" s="9" t="s">
        <v>37</v>
      </c>
      <c r="C21" s="8" t="s">
        <v>38</v>
      </c>
      <c r="D21" s="8">
        <v>3.0</v>
      </c>
      <c r="E21" s="8">
        <v>20800.0</v>
      </c>
      <c r="F21" s="8">
        <v>18.0</v>
      </c>
      <c r="G21" s="8">
        <v>73632.0</v>
      </c>
    </row>
    <row r="22" spans="1:7">
      <c r="A22" s="8">
        <v>9</v>
      </c>
      <c r="B22" s="9" t="s">
        <v>34</v>
      </c>
      <c r="C22" s="8" t="s">
        <v>30</v>
      </c>
      <c r="D22" s="8">
        <v>1.0</v>
      </c>
      <c r="E22" s="8">
        <v>115000.0</v>
      </c>
      <c r="F22" s="8">
        <v>18.0</v>
      </c>
      <c r="G22" s="8">
        <v>135700.0</v>
      </c>
    </row>
    <row r="23" spans="1:7">
      <c r="A23" s="8">
        <v>10</v>
      </c>
      <c r="B23" s="9" t="s">
        <v>31</v>
      </c>
      <c r="C23" s="8" t="s">
        <v>32</v>
      </c>
      <c r="D23" s="8">
        <v>4000.0</v>
      </c>
      <c r="E23" s="8">
        <v>45.0</v>
      </c>
      <c r="F23" s="8">
        <v>5.0</v>
      </c>
      <c r="G23" s="8">
        <v>189000.0</v>
      </c>
    </row>
    <row r="24" spans="1:7">
      <c r="A24" s="8">
        <v>11</v>
      </c>
      <c r="B24" s="9" t="s">
        <v>35</v>
      </c>
      <c r="C24" s="8" t="s">
        <v>27</v>
      </c>
      <c r="D24" s="8">
        <v>10000.0</v>
      </c>
      <c r="E24" s="8">
        <v>100.0</v>
      </c>
      <c r="F24" s="8">
        <v>0.0</v>
      </c>
      <c r="G24" s="8">
        <v>1000000.0</v>
      </c>
    </row>
    <row r="25" spans="1:7" customHeight="1" ht="38">
      <c r="A25" s="3" t="s">
        <v>69</v>
      </c>
      <c r="B25" s="2"/>
      <c r="C25" s="2"/>
      <c r="D25" s="2"/>
      <c r="E25" s="8"/>
      <c r="F25" s="8"/>
      <c r="G25" s="8">
        <v>2542269.0</v>
      </c>
    </row>
    <row r="26" spans="1:7" customHeight="1" ht="38">
      <c r="A26" s="3" t="s">
        <v>70</v>
      </c>
      <c r="B26" s="2"/>
      <c r="C26" s="2"/>
      <c r="D26" s="2"/>
      <c r="E26" s="8"/>
      <c r="F26" s="8"/>
      <c r="G26" s="8">
        <v>454269.0</v>
      </c>
    </row>
    <row r="27" spans="1:7" customHeight="1" ht="38">
      <c r="A27" s="3" t="s">
        <v>71</v>
      </c>
      <c r="B27" s="2"/>
      <c r="C27" s="2"/>
      <c r="D27" s="2"/>
      <c r="E27" s="8"/>
      <c r="F27" s="8"/>
      <c r="G27" s="8">
        <v>2088000.0</v>
      </c>
    </row>
    <row r="28" spans="1:7" customHeight="1" ht="38">
      <c r="A28" s="3" t="s">
        <v>44</v>
      </c>
      <c r="B28" s="2"/>
      <c r="C28" s="2"/>
      <c r="D28" s="2"/>
      <c r="E28" s="3" t="s">
        <v>46</v>
      </c>
      <c r="F28" s="2"/>
      <c r="G28" s="2"/>
    </row>
    <row r="29" spans="1:7" customHeight="1" ht="38">
      <c r="A29" s="3" t="s">
        <v>49</v>
      </c>
      <c r="B29" s="2"/>
      <c r="C29" s="2"/>
      <c r="D29" s="2"/>
      <c r="E29" s="3" t="s">
        <v>51</v>
      </c>
      <c r="F29" s="2"/>
      <c r="G29" s="2"/>
    </row>
    <row r="30" spans="1:7" customHeight="1" ht="38">
      <c r="A30" s="3" t="s">
        <v>53</v>
      </c>
      <c r="B30" s="2"/>
      <c r="C30" s="2"/>
      <c r="D30" s="2"/>
      <c r="E30" s="3" t="s">
        <v>72</v>
      </c>
      <c r="F30" s="2"/>
      <c r="G30" s="2"/>
    </row>
    <row r="31" spans="1:7" customHeight="1" ht="38">
      <c r="A31" s="3" t="s">
        <v>58</v>
      </c>
      <c r="B31" s="2"/>
      <c r="C31" s="2"/>
      <c r="D31" s="2"/>
      <c r="E31" s="3" t="s">
        <v>73</v>
      </c>
      <c r="F31" s="2"/>
      <c r="G31" s="2"/>
    </row>
    <row r="32" spans="1:7" customHeight="1" ht="38">
      <c r="A32" s="3" t="s">
        <v>59</v>
      </c>
      <c r="B32" s="2"/>
      <c r="C32" s="2"/>
      <c r="D32" s="2"/>
      <c r="E32" s="3" t="s">
        <v>72</v>
      </c>
      <c r="F32" s="2"/>
      <c r="G32" s="2"/>
    </row>
    <row r="33" spans="1:7" customHeight="1" ht="38">
      <c r="A33" s="3" t="s">
        <v>63</v>
      </c>
      <c r="B33" s="2"/>
      <c r="C33" s="2"/>
      <c r="D33" s="2"/>
      <c r="E33" s="3" t="s">
        <v>65</v>
      </c>
      <c r="F33" s="2"/>
      <c r="G33" s="2"/>
    </row>
    <row r="34" spans="1:7">
      <c r="A34" t="s">
        <v>74</v>
      </c>
    </row>
    <row r="35" spans="1:7">
      <c r="A35" t="s">
        <v>75</v>
      </c>
    </row>
    <row r="36" spans="1:7">
      <c r="A36" t="s">
        <v>76</v>
      </c>
    </row>
  </sheetData>
  <sheetProtection password="C312" sheet="1" formatCells="0" formatColumns="1" formatRows="1" insertRows="0" sort="0"/>
  <mergeCells>
    <mergeCell ref="A12:A13"/>
    <mergeCell ref="B12:B13"/>
    <mergeCell ref="C12:C13"/>
    <mergeCell ref="D12:D13"/>
    <mergeCell ref="E12:G12"/>
    <mergeCell ref="A25:D25"/>
    <mergeCell ref="A26:D26"/>
    <mergeCell ref="A27:D27"/>
    <mergeCell ref="A28:D28"/>
    <mergeCell ref="E28:G28"/>
    <mergeCell ref="A29:D29"/>
    <mergeCell ref="E29:G29"/>
    <mergeCell ref="A30:D30"/>
    <mergeCell ref="E30:G30"/>
    <mergeCell ref="A31:D31"/>
    <mergeCell ref="E31:G31"/>
    <mergeCell ref="A32:D32"/>
    <mergeCell ref="E32:G32"/>
    <mergeCell ref="A33:D33"/>
    <mergeCell ref="E33:G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2026-01-05T12:45:48+05:30</dcterms:created>
  <dcterms:modified xsi:type="dcterms:W3CDTF">2026-01-05T12:45:48+05:30</dcterms:modified>
  <dc:title>Untitled Spreadsheet</dc:title>
  <dc:description/>
  <dc:subject/>
  <cp:keywords/>
  <cp:category/>
</cp:coreProperties>
</file>