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<sst xmlns="http://schemas.openxmlformats.org/spreadsheetml/2006/main" uniqueCount="92">
  <si>
    <t>Comparison Statement - Quotations(Rates) As Given by Vendors</t>
  </si>
  <si>
    <t>Enquiry No: UWB/2025-26/CSR/065</t>
  </si>
  <si>
    <t>Enquiry Date: 2025-12-23</t>
  </si>
  <si>
    <t xml:space="preserve">Enquiry Particulars: 250 LPH Water ATM in 6 villages of Halol </t>
  </si>
  <si>
    <t>Submission Date/Time Before: 2025-12-31 20:00:00</t>
  </si>
  <si>
    <t>Project Coordinators: Nikul Davda, Mrugesh Patel, Vipul Parmar</t>
  </si>
  <si>
    <t xml:space="preserve">Project Name: Sun Pharma water ATM Halol </t>
  </si>
  <si>
    <t>Project Type: CSR</t>
  </si>
  <si>
    <t>Project Amount: 5381014</t>
  </si>
  <si>
    <t xml:space="preserve">Site Location: Ghoghamba, Shivrajpur,Pratapura (Rinki Chokdi),Pratapura (Biliyapura),Panelav,Tajpura
</t>
  </si>
  <si>
    <t>Srl</t>
  </si>
  <si>
    <t>Item Desc</t>
  </si>
  <si>
    <t>UoM</t>
  </si>
  <si>
    <t>Reqd. Qty</t>
  </si>
  <si>
    <t xml:space="preserve">BEST WATER </t>
  </si>
  <si>
    <t>D.G.B Infosystem</t>
  </si>
  <si>
    <t>NAV PRODUCTS</t>
  </si>
  <si>
    <t xml:space="preserve">SOCIAL VYUH </t>
  </si>
  <si>
    <t>Rate</t>
  </si>
  <si>
    <t>Tax %</t>
  </si>
  <si>
    <t>Amount</t>
  </si>
  <si>
    <t>250 LPH RO Unit with 3-year AMC
&lt;br&gt;• Capacity: 250 LPH
&lt;br&gt;• ISI Marked, ISO Certified
&lt;br&gt;• FSSAI &amp; BIS Approved Kent / Eureka Forbes / Blue
Star / AquaSure / Livpure / Zero B / Netsol Water Or
Equivalent (Ghoghamba, Shivrajpur, Pratapura (Rinki Chokdi), Pratapura (Biliyapura), Panelav, and Tajpura)</t>
  </si>
  <si>
    <t>Nos</t>
  </si>
  <si>
    <t>2 Ton Chiller
&lt;br&gt;• Steel frame, copper condenser &amp; evaporator
&lt;br&gt;• Corrosion-resistant &amp; permitted material
&lt;br&gt;• Eco-friendly refrigerant
&lt;br&gt;• Certifications: ISI, CE, NSF Blue Star / Voltas / Celfrost
/ Western / Usha Or Equivalent (Ghoghamba, Shivrajpur, Pratapura (Rinki Chokdi), Pratapura (Biliyapura), Panelav, and Tajpura)</t>
  </si>
  <si>
    <t>Water Purifier Storage Tank (1000 Liter )
&lt;br&gt;• Triple-layer, food-grade polymer
&lt;br&gt;• Anti-bacterial (silver-ion coating) 3 Layer Antimicrobial
&lt;br&gt;• With MS stand support (Ghoghamba, Shivrajpur, Pratapura (Rinki Chokdi), Pratapura (Biliyapura), Panelav, and Tajpura)</t>
  </si>
  <si>
    <t>GSM Base Coin Panel ( 1 Pair)
&lt;br&gt;• ISI Marked, Standard (Ghoghamba, Shivrajpur, Pratapura (Rinki Chokdi), Pratapura (Biliyapura), Panelav, and Tajpura)</t>
  </si>
  <si>
    <t>Earthing and all necessary electrical fitting
&lt;br&gt;• Anchor Cables, MCB, Switchboards (ISI Marked)
&lt;br&gt;• Complete earthing &amp; wiring Standard ISI Approved Or Equivalent (Ghoghamba, Shivrajpur, Pratapura (Rinki Chokdi), Pratapura (Biliyapura), Panelav, and Tajpura)</t>
  </si>
  <si>
    <t>Raw Water Storage Tank (2000  Ltr.)
&lt;br&gt;• Triple-layer, food-grade polymer
&lt;br&gt;• Anti-bacterial (silver-ion coating) 3 Layer Antimicrobial
Raw Water Storage Tank (2000 Ltr.) Certified Food Grade and Anti-Microbial Storage (Shivrajpur, Pratapura (Rinki Chokdi), Pratapura (Biliyapura), Panelav, and Tajpura)</t>
  </si>
  <si>
    <t>Fully automatization Plant
&lt;br&gt;• Lubi Motors
&lt;br&gt;• SV Valves
&lt;br&gt;• Finolex UPVC Pipes Lubi / Finolex / Equivalent Or
Equivalent (Ghoghamba, Shivrajpur, Pratapura (Rinki Chokdi), Pratapura (Biliyapura), Panelav, and Tajpura)</t>
  </si>
  <si>
    <t>CCTV Camera (HD)
&lt;br&gt;• 2 MP HD Resolution
&lt;br&gt;• Night Vision, Bullet Camera
&lt;br&gt;• SIM-based operation Canon / Dahua / CP Plus / Ahuja
/ Samsung / Hikvision Or Equivalent (Ghoghamba, Shivrajpur, Pratapura (Rinki Chokdi), Pratapura (Biliyapura), Panelav, and Tajpura)</t>
  </si>
  <si>
    <t>Civil Work Construction 12’ × 12’ plinth platform for
prefab shed (c/o) upto plinth level. as per drawing.
Height of the platform 2’ above surrounding ground level.
Proper drainage system with outlet. Separate pedestal of
1600 mm dia (Ghoghamba, Pratapura (Rinki Chokdi), Pratapura (Biliyapura), and Panelav,)</t>
  </si>
  <si>
    <t>Civil Work Construction 12’ × 12’ plinth platform for
prefab shed (c/o) upto plinth level. as per drawing.
Height of the platform 2’ above surrounding ground level.
Proper drainage system with outlet. Separate pedestal of
1600 mm dia with proper RCC work (Tajpura)</t>
  </si>
  <si>
    <t>Comprehensive Maintenance Contract (CMC)
&lt;br&gt;• 2 Years (after 1-year brand warranty) (Ghoghamba, Shivrajpur, Pratapura (Rinki Chokdi), Pratapura (Biliyapura), Panelav, and Tajpura)</t>
  </si>
  <si>
    <t>Cabinet Unit for Water ATM Machinery
&lt;br&gt;• Dimensions: 12’ x 12’
&lt;br&gt;• 50 mm PUF insulated cabinet
&lt;br&gt;• Door size: 6’ x 3’ (Ghoghamba, Shivrajpur, Pratapura (Rinki Chokdi), Pratapura (Biliyapura), Panelav, and Tajpura)</t>
  </si>
  <si>
    <t>Monitoring &amp; Evaluation (Monthly Monitoring Report, Key Outputs and other associated details will be shared regularly) (Ghoghamba, Shivrajpur, Pratapura (Rinki Chokdi), Pratapura (Biliyapura), Panelav, and Tajpura)</t>
  </si>
  <si>
    <t>Transport, Installation, Training (Ghoghamba, Shivrajpur, Pratapura (Rinki Chokdi), Pratapura (Biliyapura), Panelav, and Tajpura)</t>
  </si>
  <si>
    <t>automatization of borewell with wire and necessary things, and plumbing of water supply line and waste water line charges (Tajpura)</t>
  </si>
  <si>
    <t>Job</t>
  </si>
  <si>
    <t>Bore Well  180 Ft with 1.5 HP Pump Motor
&lt;br&gt;• Pump: 1.5 HP (Lubi or equivalent) Water supply line
from borewell to the overhead water tank may be
included in this item (pipes of Supreme, Astral etc.) Lubi
/ Equivalent (PANELAV)</t>
  </si>
  <si>
    <t>Fixing of 1.5 HP borwell motor pump, with pipe, starter 
&lt;br&gt;• Pump: 1.5 HP (Lubi or equivalent) Water supply line
from borewell to the overhead water tank may be
included in this item (pipes of Supreme, Astral etc.) Lubi
/ Equivalent
&lt;br&gt;• wire and its automatization and plumbing of water supply line and waste water line with inlet pipe of 90 RFT and outlet 20 RFT (PRATAPURA (BILIYAPURA))</t>
  </si>
  <si>
    <t>Fixing of 1.5 HP submersible  motor pump, with pipe, starter &lt;br&gt;• Pump: 1.5 HP (Lubi or equivalent) Water supply line
from borewell to the overhead water tank may be
included in this item (pipes of Supreme, Astral etc.) Lubi
/ Equivalent
&lt;br&gt;• wire and its automatization and plumbing of water supply line (PRATAPURA (RINKI CHOKDI) )</t>
  </si>
  <si>
    <t>Fixing of 1.5 HP borwell motor pump, with pipe, starter and wire and its automatization and plumbing for raw water and waste water line connection to drainage line with inlet pipe 50 RFT and Outlet 70 RFT (SHIVARJPUR)</t>
  </si>
  <si>
    <t>Fixing of 1.5 HP borwell motor pump, with pipe, starter 
Pump: 1.5 HP (Lubi or equivalent) Water supply line
from borewell to the overhead water tank may be
included in this item (pipes of Supreme, Astral etc.) Lubi
/ Equivalent and wire and its automatization (GHOGHAMBA)</t>
  </si>
  <si>
    <t>Drainage line work for waste water 15 feet (GHOGHAMBA)</t>
  </si>
  <si>
    <t>Paver block 15*9 feet with 3.5 CUM land filling, cleaning of area (PRATAPURA (RINKI CHOKDI) )</t>
  </si>
  <si>
    <t>Civil work : Concrete pile base for 2000 ltr water tank (SHIVARJPUR)</t>
  </si>
  <si>
    <t>Sim cards with 3 Years of Data Plan  (Ghoghamba, Shivrajpur, Pratapura (Rinki Chokdi), Pratapura (Biliyapura), Panelav, and Tajpura)</t>
  </si>
  <si>
    <t>L1</t>
  </si>
  <si>
    <t>L2</t>
  </si>
  <si>
    <t>L4</t>
  </si>
  <si>
    <t>L3</t>
  </si>
  <si>
    <t>Payment Terms</t>
  </si>
  <si>
    <t>80% advance, 20% after work completed</t>
  </si>
  <si>
    <t>50% ADVANCE 30% AFTER CIVIL AND 20% POST INSTALLATION</t>
  </si>
  <si>
    <t>100% Against PO.</t>
  </si>
  <si>
    <t>Freight</t>
  </si>
  <si>
    <t>included</t>
  </si>
  <si>
    <t>INCLUDED</t>
  </si>
  <si>
    <t>Freight Charges are Inclusive.</t>
  </si>
  <si>
    <t>Installation</t>
  </si>
  <si>
    <t>AT SITE</t>
  </si>
  <si>
    <t>Commissioning and Installation of entire water ATM will completed within 45 Days of starting the work.</t>
  </si>
  <si>
    <t>Remarks</t>
  </si>
  <si>
    <t>Delivery Schedule</t>
  </si>
  <si>
    <t>30-40 days after receiving PO and advance</t>
  </si>
  <si>
    <t>8 to 10 Weeks</t>
  </si>
  <si>
    <t>Machines will start delivering immediately once the Construction work is completed. 20-25 Days from Work start Date.</t>
  </si>
  <si>
    <t>Warranty</t>
  </si>
  <si>
    <t>3 years except damage due to power fluctuation and physical damage</t>
  </si>
  <si>
    <t>AS PER QUOTATION</t>
  </si>
  <si>
    <t>1 Year Standard Brand Warranty.</t>
  </si>
  <si>
    <t>Vendor(s) Selected after Negotiations/Scrutiny by Procurement Committee</t>
  </si>
  <si>
    <t>2 Ton Chiller
• Steel frame, copper condenser &amp; evaporator
• Corrosion-resistant &amp; permitted material
• Eco-friendly refrigerant
• Certifications: ISI, CE, NSF Blue Star / Voltas / Celfrost
/ Western / Usha Or Equivalent (Ghoghamba, Shivrajpur, Pratapura (Rinki Chokdi), Pratapura (Biliyapura), Panelav, and Tajpura)</t>
  </si>
  <si>
    <t>250 LPH RO Unit with 3-year AMC
• Capacity: 250 LPH
• ISI Marked, ISO Certified
• FSSAI &amp; BIS Approved Kent / Eureka Forbes / Blue
Star / AquaSure / Livpure / Zero B / Netsol Water Or
Equivalent (Ghoghamba, Shivrajpur, Pratapura (Rinki Chokdi), Pratapura (Biliyapura), Panelav, and Tajpura)</t>
  </si>
  <si>
    <t>Bore Well  180 Ft with 1.5 HP Pump Motor
• Pump: 1.5 HP (Lubi or equivalent) Water supply line
from borewell to the overhead water tank may be
included in this item (pipes of Supreme, Astral etc.) Lubi
/ Equivalent (PANELAV)</t>
  </si>
  <si>
    <t>Cabinet Unit for Water ATM Machinery
• Dimensions: 12’ x 12’
• 50 mm PUF insulated cabinet
• Door size: 6’ x 3’ (Ghoghamba, Shivrajpur, Pratapura (Rinki Chokdi), Pratapura (Biliyapura), Panelav, and Tajpura)</t>
  </si>
  <si>
    <t>CCTV Camera (HD)
• 2 MP HD Resolution
• Night Vision, Bullet Camera
• SIM-based operation Canon / Dahua / CP Plus / Ahuja
/ Samsung / Hikvision Or Equivalent (Ghoghamba, Shivrajpur, Pratapura (Rinki Chokdi), Pratapura (Biliyapura), Panelav, and Tajpura)</t>
  </si>
  <si>
    <t>Comprehensive Maintenance Contract (CMC)
• 2 Years (after 1-year brand warranty) (Ghoghamba, Shivrajpur, Pratapura (Rinki Chokdi), Pratapura (Biliyapura), Panelav, and Tajpura)</t>
  </si>
  <si>
    <t>Earthing and all necessary electrical fitting
• Anchor Cables, MCB, Switchboards (ISI Marked)
• Complete earthing &amp; wiring Standard ISI Approved Or Equivalent (Ghoghamba, Shivrajpur, Pratapura (Rinki Chokdi), Pratapura (Biliyapura), Panelav, and Tajpura)</t>
  </si>
  <si>
    <t>Fixing of 1.5 HP borwell motor pump, with pipe, starter 
• Pump: 1.5 HP (Lubi or equivalent) Water supply line
from borewell to the overhead water tank may be
included in this item (pipes of Supreme, Astral etc.) Lubi
/ Equivalent
• wire and its automatization and plumbing of water supply line and waste water line with inlet pipe of 90 RFT and outlet 20 RFT (PRATAPURA (BILIYAPURA))</t>
  </si>
  <si>
    <t>Fixing of 1.5 HP submersible  motor pump, with pipe, starter • Pump: 1.5 HP (Lubi or equivalent) Water supply line
from borewell to the overhead water tank may be
included in this item (pipes of Supreme, Astral etc.) Lubi
/ Equivalent
• wire and its automatization and plumbing of water supply line (PRATAPURA (RINKI CHOKDI) )</t>
  </si>
  <si>
    <t>Fully automatization Plant
• Lubi Motors
• SV Valves
• Finolex UPVC Pipes Lubi / Finolex / Equivalent Or
Equivalent (Ghoghamba, Shivrajpur, Pratapura (Rinki Chokdi), Pratapura (Biliyapura), Panelav, and Tajpura)</t>
  </si>
  <si>
    <t>GSM Base Coin Panel ( 1 Pair)
• ISI Marked, Standard (Ghoghamba, Shivrajpur, Pratapura (Rinki Chokdi), Pratapura (Biliyapura), Panelav, and Tajpura)</t>
  </si>
  <si>
    <t>Raw Water Storage Tank (2000  Ltr.)
• Triple-layer, food-grade polymer
• Anti-bacterial (silver-ion coating) 3 Layer Antimicrobial
Raw Water Storage Tank (2000 Ltr.) Certified Food Grade and Anti-Microbial Storage (Shivrajpur, Pratapura (Rinki Chokdi), Pratapura (Biliyapura), Panelav, and Tajpura)</t>
  </si>
  <si>
    <t>Water Purifier Storage Tank (1000 Liter )
• Triple-layer, food-grade polymer
• Anti-bacterial (silver-ion coating) 3 Layer Antimicrobial
• With MS stand support (Ghoghamba, Shivrajpur, Pratapura (Rinki Chokdi), Pratapura (Biliyapura), Panelav, and Tajpura)</t>
  </si>
  <si>
    <t>PO / WO Value Including Tax</t>
  </si>
  <si>
    <t>Negotiated / Discount Amount</t>
  </si>
  <si>
    <t>Total PO/WO Value After Discount</t>
  </si>
  <si>
    <t>need proper power supply for smooth functioning of water atm</t>
  </si>
  <si>
    <t>Procurement Committee Member: Hemant Shah</t>
  </si>
  <si>
    <t>Date Updated: 2026-01-02</t>
  </si>
  <si>
    <t>Time Updated: 11:37:30</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</si>
</sst>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45"/>
  <sheetViews>
    <sheetView tabSelected="1" workbookViewId="0" showGridLines="true" showRowColHeaders="1">
      <selection activeCell="A1" sqref="A1:P45"/>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6.0</v>
      </c>
      <c r="E14" s="8">
        <v>0.0</v>
      </c>
      <c r="F14" s="8">
        <v>0.0</v>
      </c>
      <c r="G14" s="8">
        <v>0.0</v>
      </c>
      <c r="H14" s="8">
        <v>180201.7</v>
      </c>
      <c r="I14" s="8">
        <v>18.0</v>
      </c>
      <c r="J14" s="8">
        <v>1275828.0</v>
      </c>
      <c r="K14" s="8">
        <v>180000.0</v>
      </c>
      <c r="L14" s="8">
        <v>18.0</v>
      </c>
      <c r="M14" s="8">
        <v>1274400.0</v>
      </c>
      <c r="N14" s="8">
        <v>90000.0</v>
      </c>
      <c r="O14" s="8">
        <v>18.0</v>
      </c>
      <c r="P14" s="8">
        <v>637200.0</v>
      </c>
    </row>
    <row r="15" spans="1:16">
      <c r="A15" s="8">
        <v>2</v>
      </c>
      <c r="B15" s="9" t="s">
        <v>23</v>
      </c>
      <c r="C15" s="8" t="s">
        <v>22</v>
      </c>
      <c r="D15" s="8">
        <v>6.0</v>
      </c>
      <c r="E15" s="8">
        <v>0.0</v>
      </c>
      <c r="F15" s="8">
        <v>0.0</v>
      </c>
      <c r="G15" s="8">
        <v>0.0</v>
      </c>
      <c r="H15" s="8">
        <v>65305.9</v>
      </c>
      <c r="I15" s="8">
        <v>18.0</v>
      </c>
      <c r="J15" s="8">
        <v>462366.0</v>
      </c>
      <c r="K15" s="8">
        <v>115000.0</v>
      </c>
      <c r="L15" s="8">
        <v>18.0</v>
      </c>
      <c r="M15" s="8">
        <v>814200.0</v>
      </c>
      <c r="N15" s="8">
        <v>80000.0</v>
      </c>
      <c r="O15" s="8">
        <v>18.0</v>
      </c>
      <c r="P15" s="8">
        <v>566400.0</v>
      </c>
    </row>
    <row r="16" spans="1:16">
      <c r="A16" s="8">
        <v>3</v>
      </c>
      <c r="B16" s="9" t="s">
        <v>24</v>
      </c>
      <c r="C16" s="8" t="s">
        <v>22</v>
      </c>
      <c r="D16" s="8">
        <v>6.0</v>
      </c>
      <c r="E16" s="8">
        <v>0.0</v>
      </c>
      <c r="F16" s="8">
        <v>0.0</v>
      </c>
      <c r="G16" s="8">
        <v>0.0</v>
      </c>
      <c r="H16" s="8">
        <v>20000.0</v>
      </c>
      <c r="I16" s="8">
        <v>18.0</v>
      </c>
      <c r="J16" s="8">
        <v>141600.0</v>
      </c>
      <c r="K16" s="8">
        <v>10000.0</v>
      </c>
      <c r="L16" s="8">
        <v>18.0</v>
      </c>
      <c r="M16" s="8">
        <v>70800.0</v>
      </c>
      <c r="N16" s="8">
        <v>90000.0</v>
      </c>
      <c r="O16" s="8">
        <v>18.0</v>
      </c>
      <c r="P16" s="8">
        <v>637200.0</v>
      </c>
    </row>
    <row r="17" spans="1:16">
      <c r="A17" s="8">
        <v>4</v>
      </c>
      <c r="B17" s="9" t="s">
        <v>25</v>
      </c>
      <c r="C17" s="8" t="s">
        <v>22</v>
      </c>
      <c r="D17" s="8">
        <v>6.0</v>
      </c>
      <c r="E17" s="8">
        <v>0.0</v>
      </c>
      <c r="F17" s="8">
        <v>0.0</v>
      </c>
      <c r="G17" s="8">
        <v>0.0</v>
      </c>
      <c r="H17" s="8">
        <v>30239.8</v>
      </c>
      <c r="I17" s="8">
        <v>18.0</v>
      </c>
      <c r="J17" s="8">
        <v>214098.0</v>
      </c>
      <c r="K17" s="8">
        <v>48000.0</v>
      </c>
      <c r="L17" s="8">
        <v>18.0</v>
      </c>
      <c r="M17" s="8">
        <v>339840.0</v>
      </c>
      <c r="N17" s="8">
        <v>30000.0</v>
      </c>
      <c r="O17" s="8">
        <v>18.0</v>
      </c>
      <c r="P17" s="8">
        <v>212400.0</v>
      </c>
    </row>
    <row r="18" spans="1:16">
      <c r="A18" s="8">
        <v>5</v>
      </c>
      <c r="B18" s="9" t="s">
        <v>26</v>
      </c>
      <c r="C18" s="8" t="s">
        <v>22</v>
      </c>
      <c r="D18" s="8">
        <v>6.0</v>
      </c>
      <c r="E18" s="8">
        <v>0.0</v>
      </c>
      <c r="F18" s="8">
        <v>0.0</v>
      </c>
      <c r="G18" s="8">
        <v>0.0</v>
      </c>
      <c r="H18" s="8">
        <v>27000.0</v>
      </c>
      <c r="I18" s="8">
        <v>18.0</v>
      </c>
      <c r="J18" s="8">
        <v>191160.0</v>
      </c>
      <c r="K18" s="8">
        <v>21000.0</v>
      </c>
      <c r="L18" s="8">
        <v>18.0</v>
      </c>
      <c r="M18" s="8">
        <v>148680.0</v>
      </c>
      <c r="N18" s="8">
        <v>40000.0</v>
      </c>
      <c r="O18" s="8">
        <v>18.0</v>
      </c>
      <c r="P18" s="8">
        <v>283200.0</v>
      </c>
    </row>
    <row r="19" spans="1:16">
      <c r="A19" s="8">
        <v>6</v>
      </c>
      <c r="B19" s="9" t="s">
        <v>27</v>
      </c>
      <c r="C19" s="8" t="s">
        <v>22</v>
      </c>
      <c r="D19" s="8">
        <v>5.0</v>
      </c>
      <c r="E19" s="8">
        <v>0.0</v>
      </c>
      <c r="F19" s="8">
        <v>0.0</v>
      </c>
      <c r="G19" s="8">
        <v>0.0</v>
      </c>
      <c r="H19" s="8">
        <v>25000.0</v>
      </c>
      <c r="I19" s="8">
        <v>18.0</v>
      </c>
      <c r="J19" s="8">
        <v>147500.0</v>
      </c>
      <c r="K19" s="8">
        <v>20000.0</v>
      </c>
      <c r="L19" s="8">
        <v>18.0</v>
      </c>
      <c r="M19" s="8">
        <v>118000.0</v>
      </c>
      <c r="N19" s="8">
        <v>15000.0</v>
      </c>
      <c r="O19" s="8">
        <v>18.0</v>
      </c>
      <c r="P19" s="8">
        <v>88500.0</v>
      </c>
    </row>
    <row r="20" spans="1:16">
      <c r="A20" s="8">
        <v>7</v>
      </c>
      <c r="B20" s="9" t="s">
        <v>28</v>
      </c>
      <c r="C20" s="8" t="s">
        <v>22</v>
      </c>
      <c r="D20" s="8">
        <v>6.0</v>
      </c>
      <c r="E20" s="8">
        <v>0.0</v>
      </c>
      <c r="F20" s="8">
        <v>0.0</v>
      </c>
      <c r="G20" s="8">
        <v>0.0</v>
      </c>
      <c r="H20" s="8">
        <v>22000.0</v>
      </c>
      <c r="I20" s="8">
        <v>18.0</v>
      </c>
      <c r="J20" s="8">
        <v>155760.0</v>
      </c>
      <c r="K20" s="8">
        <v>42000.0</v>
      </c>
      <c r="L20" s="8">
        <v>18.0</v>
      </c>
      <c r="M20" s="8">
        <v>297360.0</v>
      </c>
      <c r="N20" s="8">
        <v>20000.0</v>
      </c>
      <c r="O20" s="8">
        <v>18.0</v>
      </c>
      <c r="P20" s="8">
        <v>141600.0</v>
      </c>
    </row>
    <row r="21" spans="1:16">
      <c r="A21" s="8">
        <v>8</v>
      </c>
      <c r="B21" s="9" t="s">
        <v>29</v>
      </c>
      <c r="C21" s="8" t="s">
        <v>22</v>
      </c>
      <c r="D21" s="8">
        <v>6.0</v>
      </c>
      <c r="E21" s="8">
        <v>0.0</v>
      </c>
      <c r="F21" s="8">
        <v>0.0</v>
      </c>
      <c r="G21" s="8">
        <v>0.0</v>
      </c>
      <c r="H21" s="8">
        <v>19500.0</v>
      </c>
      <c r="I21" s="8">
        <v>18.0</v>
      </c>
      <c r="J21" s="8">
        <v>138060.0</v>
      </c>
      <c r="K21" s="8">
        <v>11000.0</v>
      </c>
      <c r="L21" s="8">
        <v>18.0</v>
      </c>
      <c r="M21" s="8">
        <v>77880.0</v>
      </c>
      <c r="N21" s="8">
        <v>20000.0</v>
      </c>
      <c r="O21" s="8">
        <v>18.0</v>
      </c>
      <c r="P21" s="8">
        <v>141600.0</v>
      </c>
    </row>
    <row r="22" spans="1:16">
      <c r="A22" s="8">
        <v>9</v>
      </c>
      <c r="B22" s="9" t="s">
        <v>30</v>
      </c>
      <c r="C22" s="8" t="s">
        <v>22</v>
      </c>
      <c r="D22" s="8">
        <v>4.0</v>
      </c>
      <c r="E22" s="8">
        <v>0.0</v>
      </c>
      <c r="F22" s="8">
        <v>0.0</v>
      </c>
      <c r="G22" s="8">
        <v>0.0</v>
      </c>
      <c r="H22" s="8">
        <v>50000.0</v>
      </c>
      <c r="I22" s="8">
        <v>18.0</v>
      </c>
      <c r="J22" s="8">
        <v>236000.0</v>
      </c>
      <c r="K22" s="8">
        <v>105000.0</v>
      </c>
      <c r="L22" s="8">
        <v>18.0</v>
      </c>
      <c r="M22" s="8">
        <v>495600.0</v>
      </c>
      <c r="N22" s="8">
        <v>200000.0</v>
      </c>
      <c r="O22" s="8">
        <v>18.0</v>
      </c>
      <c r="P22" s="8">
        <v>944000.0</v>
      </c>
    </row>
    <row r="23" spans="1:16">
      <c r="A23" s="8">
        <v>10</v>
      </c>
      <c r="B23" s="9" t="s">
        <v>31</v>
      </c>
      <c r="C23" s="8" t="s">
        <v>22</v>
      </c>
      <c r="D23" s="8">
        <v>1.0</v>
      </c>
      <c r="E23" s="8">
        <v>0.0</v>
      </c>
      <c r="F23" s="8">
        <v>0.0</v>
      </c>
      <c r="G23" s="8">
        <v>0.0</v>
      </c>
      <c r="H23" s="8">
        <v>62711.9</v>
      </c>
      <c r="I23" s="8">
        <v>18.0</v>
      </c>
      <c r="J23" s="8">
        <v>74000.0</v>
      </c>
      <c r="K23" s="8">
        <v>105000.0</v>
      </c>
      <c r="L23" s="8">
        <v>18.0</v>
      </c>
      <c r="M23" s="8">
        <v>123900.0</v>
      </c>
      <c r="N23" s="8">
        <v>200000.0</v>
      </c>
      <c r="O23" s="8">
        <v>18.0</v>
      </c>
      <c r="P23" s="8">
        <v>236000.0</v>
      </c>
    </row>
    <row r="24" spans="1:16">
      <c r="A24" s="8">
        <v>11</v>
      </c>
      <c r="B24" s="9" t="s">
        <v>32</v>
      </c>
      <c r="C24" s="8" t="s">
        <v>22</v>
      </c>
      <c r="D24" s="8">
        <v>6.0</v>
      </c>
      <c r="E24" s="8">
        <v>0.0</v>
      </c>
      <c r="F24" s="8">
        <v>0.0</v>
      </c>
      <c r="G24" s="8">
        <v>0.0</v>
      </c>
      <c r="H24" s="8">
        <v>90000.0</v>
      </c>
      <c r="I24" s="8">
        <v>18.0</v>
      </c>
      <c r="J24" s="8">
        <v>637200.0</v>
      </c>
      <c r="K24" s="8">
        <v>98000.0</v>
      </c>
      <c r="L24" s="8">
        <v>18.0</v>
      </c>
      <c r="M24" s="8">
        <v>693840.0</v>
      </c>
      <c r="N24" s="8">
        <v>60000.0</v>
      </c>
      <c r="O24" s="8">
        <v>18.0</v>
      </c>
      <c r="P24" s="8">
        <v>424800.0</v>
      </c>
    </row>
    <row r="25" spans="1:16">
      <c r="A25" s="8">
        <v>12</v>
      </c>
      <c r="B25" s="9" t="s">
        <v>33</v>
      </c>
      <c r="C25" s="8" t="s">
        <v>22</v>
      </c>
      <c r="D25" s="8">
        <v>6.0</v>
      </c>
      <c r="E25" s="8">
        <v>0.0</v>
      </c>
      <c r="F25" s="8">
        <v>0.0</v>
      </c>
      <c r="G25" s="8">
        <v>0.0</v>
      </c>
      <c r="H25" s="8">
        <v>123650.0</v>
      </c>
      <c r="I25" s="8">
        <v>18.0</v>
      </c>
      <c r="J25" s="8">
        <v>875442.0</v>
      </c>
      <c r="K25" s="8">
        <v>220000.0</v>
      </c>
      <c r="L25" s="8">
        <v>18.0</v>
      </c>
      <c r="M25" s="8">
        <v>1557600.0</v>
      </c>
      <c r="N25" s="8">
        <v>150000.0</v>
      </c>
      <c r="O25" s="8">
        <v>18.0</v>
      </c>
      <c r="P25" s="8">
        <v>1062000.0</v>
      </c>
    </row>
    <row r="26" spans="1:16">
      <c r="A26" s="8">
        <v>13</v>
      </c>
      <c r="B26" s="9" t="s">
        <v>34</v>
      </c>
      <c r="C26" s="8" t="s">
        <v>22</v>
      </c>
      <c r="D26" s="8">
        <v>6.0</v>
      </c>
      <c r="E26" s="8">
        <v>0.0</v>
      </c>
      <c r="F26" s="8">
        <v>0.0</v>
      </c>
      <c r="G26" s="8">
        <v>0.0</v>
      </c>
      <c r="H26" s="8">
        <v>20000.0</v>
      </c>
      <c r="I26" s="8">
        <v>18.0</v>
      </c>
      <c r="J26" s="8">
        <v>141600.0</v>
      </c>
      <c r="K26" s="8">
        <v>18000.0</v>
      </c>
      <c r="L26" s="8">
        <v>18.0</v>
      </c>
      <c r="M26" s="8">
        <v>127440.0</v>
      </c>
      <c r="N26" s="8">
        <v>25000.0</v>
      </c>
      <c r="O26" s="8">
        <v>18.0</v>
      </c>
      <c r="P26" s="8">
        <v>177000.0</v>
      </c>
    </row>
    <row r="27" spans="1:16">
      <c r="A27" s="8">
        <v>14</v>
      </c>
      <c r="B27" s="9" t="s">
        <v>35</v>
      </c>
      <c r="C27" s="8" t="s">
        <v>22</v>
      </c>
      <c r="D27" s="8">
        <v>6.0</v>
      </c>
      <c r="E27" s="8">
        <v>0.0</v>
      </c>
      <c r="F27" s="8">
        <v>0.0</v>
      </c>
      <c r="G27" s="8">
        <v>0.0</v>
      </c>
      <c r="H27" s="8">
        <v>30000.0</v>
      </c>
      <c r="I27" s="8">
        <v>18.0</v>
      </c>
      <c r="J27" s="8">
        <v>212400.0</v>
      </c>
      <c r="K27" s="8">
        <v>6000.0</v>
      </c>
      <c r="L27" s="8">
        <v>18.0</v>
      </c>
      <c r="M27" s="8">
        <v>42480.0</v>
      </c>
      <c r="N27" s="8">
        <v>10000.0</v>
      </c>
      <c r="O27" s="8">
        <v>18.0</v>
      </c>
      <c r="P27" s="8">
        <v>70800.0</v>
      </c>
    </row>
    <row r="28" spans="1:16">
      <c r="A28" s="8">
        <v>15</v>
      </c>
      <c r="B28" s="9" t="s">
        <v>36</v>
      </c>
      <c r="C28" s="8" t="s">
        <v>37</v>
      </c>
      <c r="D28" s="8">
        <v>1.0</v>
      </c>
      <c r="E28" s="8">
        <v>0.0</v>
      </c>
      <c r="F28" s="8">
        <v>0.0</v>
      </c>
      <c r="G28" s="8">
        <v>0.0</v>
      </c>
      <c r="H28" s="8">
        <v>33898.3</v>
      </c>
      <c r="I28" s="8">
        <v>18.0</v>
      </c>
      <c r="J28" s="8">
        <v>40000.0</v>
      </c>
      <c r="K28" s="8">
        <v>14000.0</v>
      </c>
      <c r="L28" s="8">
        <v>18.0</v>
      </c>
      <c r="M28" s="8">
        <v>16520.0</v>
      </c>
      <c r="N28" s="8">
        <v>40000.0</v>
      </c>
      <c r="O28" s="8">
        <v>18.0</v>
      </c>
      <c r="P28" s="8">
        <v>47200.0</v>
      </c>
    </row>
    <row r="29" spans="1:16">
      <c r="A29" s="8">
        <v>16</v>
      </c>
      <c r="B29" s="9" t="s">
        <v>38</v>
      </c>
      <c r="C29" s="8" t="s">
        <v>37</v>
      </c>
      <c r="D29" s="8">
        <v>1.0</v>
      </c>
      <c r="E29" s="8">
        <v>0.0</v>
      </c>
      <c r="F29" s="8">
        <v>0.0</v>
      </c>
      <c r="G29" s="8">
        <v>0.0</v>
      </c>
      <c r="H29" s="8">
        <v>100000.0</v>
      </c>
      <c r="I29" s="8">
        <v>18.0</v>
      </c>
      <c r="J29" s="8">
        <v>118000.0</v>
      </c>
      <c r="K29" s="8">
        <v>203000.0</v>
      </c>
      <c r="L29" s="8">
        <v>18.0</v>
      </c>
      <c r="M29" s="8">
        <v>239540.0</v>
      </c>
      <c r="N29" s="8">
        <v>200000.0</v>
      </c>
      <c r="O29" s="8">
        <v>18.0</v>
      </c>
      <c r="P29" s="8">
        <v>236000.0</v>
      </c>
    </row>
    <row r="30" spans="1:16">
      <c r="A30" s="8">
        <v>17</v>
      </c>
      <c r="B30" s="9" t="s">
        <v>39</v>
      </c>
      <c r="C30" s="8" t="s">
        <v>37</v>
      </c>
      <c r="D30" s="8">
        <v>1.0</v>
      </c>
      <c r="E30" s="8">
        <v>0.0</v>
      </c>
      <c r="F30" s="8">
        <v>0.0</v>
      </c>
      <c r="G30" s="8">
        <v>0.0</v>
      </c>
      <c r="H30" s="8">
        <v>67796.6</v>
      </c>
      <c r="I30" s="8">
        <v>18.0</v>
      </c>
      <c r="J30" s="8">
        <v>80000.0</v>
      </c>
      <c r="K30" s="8">
        <v>48000.0</v>
      </c>
      <c r="L30" s="8">
        <v>18.0</v>
      </c>
      <c r="M30" s="8">
        <v>56640.0</v>
      </c>
      <c r="N30" s="8">
        <v>50000.0</v>
      </c>
      <c r="O30" s="8">
        <v>18.0</v>
      </c>
      <c r="P30" s="8">
        <v>59000.0</v>
      </c>
    </row>
    <row r="31" spans="1:16">
      <c r="A31" s="8">
        <v>18</v>
      </c>
      <c r="B31" s="9" t="s">
        <v>40</v>
      </c>
      <c r="C31" s="8" t="s">
        <v>37</v>
      </c>
      <c r="D31" s="8">
        <v>1.0</v>
      </c>
      <c r="E31" s="8">
        <v>0.0</v>
      </c>
      <c r="F31" s="8">
        <v>0.0</v>
      </c>
      <c r="G31" s="8">
        <v>0.0</v>
      </c>
      <c r="H31" s="8">
        <v>50847.5</v>
      </c>
      <c r="I31" s="8">
        <v>18.0</v>
      </c>
      <c r="J31" s="8">
        <v>60000.0</v>
      </c>
      <c r="K31" s="8">
        <v>48000.0</v>
      </c>
      <c r="L31" s="8">
        <v>18.0</v>
      </c>
      <c r="M31" s="8">
        <v>56640.0</v>
      </c>
      <c r="N31" s="8">
        <v>50000.0</v>
      </c>
      <c r="O31" s="8">
        <v>18.0</v>
      </c>
      <c r="P31" s="8">
        <v>59000.0</v>
      </c>
    </row>
    <row r="32" spans="1:16">
      <c r="A32" s="8">
        <v>19</v>
      </c>
      <c r="B32" s="9" t="s">
        <v>41</v>
      </c>
      <c r="C32" s="8" t="s">
        <v>37</v>
      </c>
      <c r="D32" s="8">
        <v>1.0</v>
      </c>
      <c r="E32" s="8">
        <v>0.0</v>
      </c>
      <c r="F32" s="8">
        <v>0.0</v>
      </c>
      <c r="G32" s="8">
        <v>0.0</v>
      </c>
      <c r="H32" s="8">
        <v>67796.6</v>
      </c>
      <c r="I32" s="8">
        <v>18.0</v>
      </c>
      <c r="J32" s="8">
        <v>80000.0</v>
      </c>
      <c r="K32" s="8">
        <v>48000.0</v>
      </c>
      <c r="L32" s="8">
        <v>18.0</v>
      </c>
      <c r="M32" s="8">
        <v>56640.0</v>
      </c>
      <c r="N32" s="8">
        <v>50000.0</v>
      </c>
      <c r="O32" s="8">
        <v>18.0</v>
      </c>
      <c r="P32" s="8">
        <v>59000.0</v>
      </c>
    </row>
    <row r="33" spans="1:16">
      <c r="A33" s="8">
        <v>20</v>
      </c>
      <c r="B33" s="9" t="s">
        <v>42</v>
      </c>
      <c r="C33" s="8" t="s">
        <v>37</v>
      </c>
      <c r="D33" s="8">
        <v>1.0</v>
      </c>
      <c r="E33" s="8">
        <v>0.0</v>
      </c>
      <c r="F33" s="8">
        <v>0.0</v>
      </c>
      <c r="G33" s="8">
        <v>0.0</v>
      </c>
      <c r="H33" s="8">
        <v>42372.9</v>
      </c>
      <c r="I33" s="8">
        <v>18.0</v>
      </c>
      <c r="J33" s="8">
        <v>50000.0</v>
      </c>
      <c r="K33" s="8">
        <v>48000.0</v>
      </c>
      <c r="L33" s="8">
        <v>18.0</v>
      </c>
      <c r="M33" s="8">
        <v>56640.0</v>
      </c>
      <c r="N33" s="8">
        <v>50000.0</v>
      </c>
      <c r="O33" s="8">
        <v>18.0</v>
      </c>
      <c r="P33" s="8">
        <v>59000.0</v>
      </c>
    </row>
    <row r="34" spans="1:16">
      <c r="A34" s="8">
        <v>21</v>
      </c>
      <c r="B34" s="9" t="s">
        <v>43</v>
      </c>
      <c r="C34" s="8" t="s">
        <v>37</v>
      </c>
      <c r="D34" s="8">
        <v>1.0</v>
      </c>
      <c r="E34" s="8">
        <v>0.0</v>
      </c>
      <c r="F34" s="8">
        <v>0.0</v>
      </c>
      <c r="G34" s="8">
        <v>0.0</v>
      </c>
      <c r="H34" s="8">
        <v>12711.9</v>
      </c>
      <c r="I34" s="8">
        <v>18.0</v>
      </c>
      <c r="J34" s="8">
        <v>15000.0</v>
      </c>
      <c r="K34" s="8">
        <v>24000.0</v>
      </c>
      <c r="L34" s="8">
        <v>18.0</v>
      </c>
      <c r="M34" s="8">
        <v>28320.0</v>
      </c>
      <c r="N34" s="8">
        <v>30000.0</v>
      </c>
      <c r="O34" s="8">
        <v>18.0</v>
      </c>
      <c r="P34" s="8">
        <v>35400.0</v>
      </c>
    </row>
    <row r="35" spans="1:16">
      <c r="A35" s="8">
        <v>22</v>
      </c>
      <c r="B35" s="9" t="s">
        <v>44</v>
      </c>
      <c r="C35" s="8" t="s">
        <v>37</v>
      </c>
      <c r="D35" s="8">
        <v>1.0</v>
      </c>
      <c r="E35" s="8">
        <v>0.0</v>
      </c>
      <c r="F35" s="8">
        <v>0.0</v>
      </c>
      <c r="G35" s="8">
        <v>0.0</v>
      </c>
      <c r="H35" s="8">
        <v>21186.4</v>
      </c>
      <c r="I35" s="8">
        <v>18.0</v>
      </c>
      <c r="J35" s="8">
        <v>25000.0</v>
      </c>
      <c r="K35" s="8">
        <v>30000.0</v>
      </c>
      <c r="L35" s="8">
        <v>18.0</v>
      </c>
      <c r="M35" s="8">
        <v>35400.0</v>
      </c>
      <c r="N35" s="8">
        <v>60000.0</v>
      </c>
      <c r="O35" s="8">
        <v>18.0</v>
      </c>
      <c r="P35" s="8">
        <v>70800.0</v>
      </c>
    </row>
    <row r="36" spans="1:16">
      <c r="A36" s="8">
        <v>23</v>
      </c>
      <c r="B36" s="9" t="s">
        <v>45</v>
      </c>
      <c r="C36" s="8" t="s">
        <v>37</v>
      </c>
      <c r="D36" s="8">
        <v>1.0</v>
      </c>
      <c r="E36" s="8">
        <v>0.0</v>
      </c>
      <c r="F36" s="8">
        <v>0.0</v>
      </c>
      <c r="G36" s="8">
        <v>0.0</v>
      </c>
      <c r="H36" s="8">
        <v>8474.6</v>
      </c>
      <c r="I36" s="8">
        <v>18.0</v>
      </c>
      <c r="J36" s="8">
        <v>10000.0</v>
      </c>
      <c r="K36" s="8">
        <v>18000.0</v>
      </c>
      <c r="L36" s="8">
        <v>18.0</v>
      </c>
      <c r="M36" s="8">
        <v>21240.0</v>
      </c>
      <c r="N36" s="8">
        <v>150000.0</v>
      </c>
      <c r="O36" s="8">
        <v>18.0</v>
      </c>
      <c r="P36" s="8">
        <v>177000.0</v>
      </c>
    </row>
    <row r="37" spans="1:16">
      <c r="A37" s="8">
        <v>24</v>
      </c>
      <c r="B37" s="9" t="s">
        <v>46</v>
      </c>
      <c r="C37" s="8" t="s">
        <v>22</v>
      </c>
      <c r="D37" s="8">
        <v>6.0</v>
      </c>
      <c r="E37" s="8">
        <v>0.0</v>
      </c>
      <c r="F37" s="8">
        <v>0.0</v>
      </c>
      <c r="G37" s="8">
        <v>0.0</v>
      </c>
      <c r="H37" s="8">
        <v>0.0</v>
      </c>
      <c r="I37" s="8">
        <v>18.0</v>
      </c>
      <c r="J37" s="8">
        <v>0.0</v>
      </c>
      <c r="K37" s="8">
        <v>15000.0</v>
      </c>
      <c r="L37" s="8">
        <v>18.0</v>
      </c>
      <c r="M37" s="8">
        <v>106200.0</v>
      </c>
      <c r="N37" s="8">
        <v>15000.0</v>
      </c>
      <c r="O37" s="8">
        <v>18.0</v>
      </c>
      <c r="P37" s="8">
        <v>106200.0</v>
      </c>
    </row>
    <row r="38" spans="1:16">
      <c r="A38" s="8"/>
      <c r="B38" s="8"/>
      <c r="C38" s="8"/>
      <c r="D38" s="8"/>
      <c r="E38" s="8"/>
      <c r="F38" s="8"/>
      <c r="G38" s="11">
        <f>SUM(G14:G37)</f>
        <v>0</v>
      </c>
      <c r="H38" s="8"/>
      <c r="I38" s="8"/>
      <c r="J38" s="11">
        <f>SUM(J14:J37)</f>
        <v>5381014</v>
      </c>
      <c r="K38" s="8"/>
      <c r="L38" s="8"/>
      <c r="M38" s="11">
        <f>SUM(M14:M37)</f>
        <v>6855800</v>
      </c>
      <c r="N38" s="8"/>
      <c r="O38" s="8"/>
      <c r="P38" s="11">
        <f>SUM(P14:P37)</f>
        <v>6531300</v>
      </c>
    </row>
    <row r="39" spans="1:16">
      <c r="A39" s="8"/>
      <c r="B39" s="8"/>
      <c r="C39" s="8"/>
      <c r="D39" s="8"/>
      <c r="E39" s="8"/>
      <c r="F39" s="8"/>
      <c r="G39" s="12" t="s">
        <v>47</v>
      </c>
      <c r="H39" s="8"/>
      <c r="I39" s="8"/>
      <c r="J39" s="12" t="s">
        <v>48</v>
      </c>
      <c r="K39" s="8"/>
      <c r="L39" s="8"/>
      <c r="M39" s="12" t="s">
        <v>49</v>
      </c>
      <c r="N39" s="8"/>
      <c r="O39" s="8"/>
      <c r="P39" s="12" t="s">
        <v>50</v>
      </c>
    </row>
    <row r="40" spans="1:16" customHeight="1" ht="38">
      <c r="A40" s="3" t="s">
        <v>51</v>
      </c>
      <c r="B40" s="2"/>
      <c r="C40" s="2"/>
      <c r="D40" s="2"/>
      <c r="E40" s="3"/>
      <c r="F40" s="2"/>
      <c r="G40" s="2"/>
      <c r="H40" s="3" t="s">
        <v>52</v>
      </c>
      <c r="I40" s="2"/>
      <c r="J40" s="2"/>
      <c r="K40" s="3" t="s">
        <v>53</v>
      </c>
      <c r="L40" s="2"/>
      <c r="M40" s="2"/>
      <c r="N40" s="3" t="s">
        <v>54</v>
      </c>
      <c r="O40" s="2"/>
      <c r="P40" s="2"/>
    </row>
    <row r="41" spans="1:16" customHeight="1" ht="38">
      <c r="A41" s="3" t="s">
        <v>55</v>
      </c>
      <c r="B41" s="2"/>
      <c r="C41" s="2"/>
      <c r="D41" s="2"/>
      <c r="E41" s="3"/>
      <c r="F41" s="2"/>
      <c r="G41" s="2"/>
      <c r="H41" s="3" t="s">
        <v>56</v>
      </c>
      <c r="I41" s="2"/>
      <c r="J41" s="2"/>
      <c r="K41" s="3" t="s">
        <v>57</v>
      </c>
      <c r="L41" s="2"/>
      <c r="M41" s="2"/>
      <c r="N41" s="3" t="s">
        <v>58</v>
      </c>
      <c r="O41" s="2"/>
      <c r="P41" s="2"/>
    </row>
    <row r="42" spans="1:16" customHeight="1" ht="38">
      <c r="A42" s="3" t="s">
        <v>59</v>
      </c>
      <c r="B42" s="2"/>
      <c r="C42" s="2"/>
      <c r="D42" s="2"/>
      <c r="E42" s="3"/>
      <c r="F42" s="2"/>
      <c r="G42" s="2"/>
      <c r="H42" s="3" t="s">
        <v>56</v>
      </c>
      <c r="I42" s="2"/>
      <c r="J42" s="2"/>
      <c r="K42" s="3" t="s">
        <v>60</v>
      </c>
      <c r="L42" s="2"/>
      <c r="M42" s="2"/>
      <c r="N42" s="3" t="s">
        <v>61</v>
      </c>
      <c r="O42" s="2"/>
      <c r="P42" s="2"/>
    </row>
    <row r="43" spans="1:16" customHeight="1" ht="38">
      <c r="A43" s="3" t="s">
        <v>62</v>
      </c>
      <c r="B43" s="2"/>
      <c r="C43" s="2"/>
      <c r="D43" s="2"/>
      <c r="E43" s="3"/>
      <c r="F43" s="2"/>
      <c r="G43" s="2"/>
      <c r="H43" s="3"/>
      <c r="I43" s="2"/>
      <c r="J43" s="2"/>
      <c r="K43" s="3"/>
      <c r="L43" s="2"/>
      <c r="M43" s="2"/>
      <c r="N43" s="3"/>
      <c r="O43" s="2"/>
      <c r="P43" s="2"/>
    </row>
    <row r="44" spans="1:16" customHeight="1" ht="38">
      <c r="A44" s="3" t="s">
        <v>63</v>
      </c>
      <c r="B44" s="2"/>
      <c r="C44" s="2"/>
      <c r="D44" s="2"/>
      <c r="E44" s="3"/>
      <c r="F44" s="2"/>
      <c r="G44" s="2"/>
      <c r="H44" s="3" t="s">
        <v>64</v>
      </c>
      <c r="I44" s="2"/>
      <c r="J44" s="2"/>
      <c r="K44" s="3" t="s">
        <v>65</v>
      </c>
      <c r="L44" s="2"/>
      <c r="M44" s="2"/>
      <c r="N44" s="3" t="s">
        <v>66</v>
      </c>
      <c r="O44" s="2"/>
      <c r="P44" s="2"/>
    </row>
    <row r="45" spans="1:16" customHeight="1" ht="38">
      <c r="A45" s="3" t="s">
        <v>67</v>
      </c>
      <c r="B45" s="2"/>
      <c r="C45" s="2"/>
      <c r="D45" s="2"/>
      <c r="E45" s="3"/>
      <c r="F45" s="2"/>
      <c r="G45" s="2"/>
      <c r="H45" s="3" t="s">
        <v>68</v>
      </c>
      <c r="I45" s="2"/>
      <c r="J45" s="2"/>
      <c r="K45" s="3" t="s">
        <v>69</v>
      </c>
      <c r="L45" s="2"/>
      <c r="M45" s="2"/>
      <c r="N45" s="3" t="s">
        <v>70</v>
      </c>
      <c r="O45" s="2"/>
      <c r="P45" s="2"/>
    </row>
  </sheetData>
  <sheetProtection password="C312" sheet="1" formatCells="0" insertRows="0" sort="0"/>
  <mergeCells>
    <mergeCell ref="A12:A13"/>
    <mergeCell ref="B12:B13"/>
    <mergeCell ref="C12:C13"/>
    <mergeCell ref="D12:D13"/>
    <mergeCell ref="E12:G12"/>
    <mergeCell ref="H12:J12"/>
    <mergeCell ref="K12:M12"/>
    <mergeCell ref="N12:P12"/>
    <mergeCell ref="A40:D40"/>
    <mergeCell ref="E40:G40"/>
    <mergeCell ref="H40:J40"/>
    <mergeCell ref="K40:M40"/>
    <mergeCell ref="N40:P40"/>
    <mergeCell ref="A41:D41"/>
    <mergeCell ref="E41:G41"/>
    <mergeCell ref="H41:J41"/>
    <mergeCell ref="K41:M41"/>
    <mergeCell ref="N41:P41"/>
    <mergeCell ref="A42:D42"/>
    <mergeCell ref="E42:G42"/>
    <mergeCell ref="H42:J42"/>
    <mergeCell ref="K42:M42"/>
    <mergeCell ref="N42:P42"/>
    <mergeCell ref="A43:D43"/>
    <mergeCell ref="E43:G43"/>
    <mergeCell ref="H43:J43"/>
    <mergeCell ref="K43:M43"/>
    <mergeCell ref="N43:P43"/>
    <mergeCell ref="A44:D44"/>
    <mergeCell ref="E44:G44"/>
    <mergeCell ref="H44:J44"/>
    <mergeCell ref="K44:M44"/>
    <mergeCell ref="N44:P44"/>
    <mergeCell ref="A45:D45"/>
    <mergeCell ref="E45:G45"/>
    <mergeCell ref="H45:J45"/>
    <mergeCell ref="K45:M45"/>
    <mergeCell ref="N45:P45"/>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49"/>
  <sheetViews>
    <sheetView tabSelected="0" workbookViewId="0" showGridLines="true" showRowColHeaders="1">
      <selection activeCell="A1" sqref="A1:G46"/>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71</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18</v>
      </c>
      <c r="F13" s="10" t="s">
        <v>19</v>
      </c>
      <c r="G13" s="10" t="s">
        <v>20</v>
      </c>
    </row>
    <row r="14" spans="1:7">
      <c r="A14" s="8">
        <v>1</v>
      </c>
      <c r="B14" s="9" t="s">
        <v>72</v>
      </c>
      <c r="C14" s="8" t="s">
        <v>22</v>
      </c>
      <c r="D14" s="8">
        <v>6.0</v>
      </c>
      <c r="E14" s="8">
        <v>65305.9</v>
      </c>
      <c r="F14" s="8">
        <v>18.0</v>
      </c>
      <c r="G14" s="8">
        <v>462365.8</v>
      </c>
    </row>
    <row r="15" spans="1:7">
      <c r="A15" s="8">
        <v>2</v>
      </c>
      <c r="B15" s="9" t="s">
        <v>73</v>
      </c>
      <c r="C15" s="8" t="s">
        <v>22</v>
      </c>
      <c r="D15" s="8">
        <v>6.0</v>
      </c>
      <c r="E15" s="8">
        <v>180201.7</v>
      </c>
      <c r="F15" s="8">
        <v>18.0</v>
      </c>
      <c r="G15" s="8">
        <v>1275828.0</v>
      </c>
    </row>
    <row r="16" spans="1:7">
      <c r="A16" s="8">
        <v>3</v>
      </c>
      <c r="B16" s="9" t="s">
        <v>36</v>
      </c>
      <c r="C16" s="8" t="s">
        <v>37</v>
      </c>
      <c r="D16" s="8">
        <v>1.0</v>
      </c>
      <c r="E16" s="8">
        <v>33898.3</v>
      </c>
      <c r="F16" s="8">
        <v>18.0</v>
      </c>
      <c r="G16" s="8">
        <v>40000.0</v>
      </c>
    </row>
    <row r="17" spans="1:7">
      <c r="A17" s="8">
        <v>4</v>
      </c>
      <c r="B17" s="9" t="s">
        <v>74</v>
      </c>
      <c r="C17" s="8" t="s">
        <v>37</v>
      </c>
      <c r="D17" s="8">
        <v>1.0</v>
      </c>
      <c r="E17" s="8">
        <v>100000.0</v>
      </c>
      <c r="F17" s="8">
        <v>18.0</v>
      </c>
      <c r="G17" s="8">
        <v>118000.0</v>
      </c>
    </row>
    <row r="18" spans="1:7">
      <c r="A18" s="8">
        <v>5</v>
      </c>
      <c r="B18" s="9" t="s">
        <v>75</v>
      </c>
      <c r="C18" s="8" t="s">
        <v>22</v>
      </c>
      <c r="D18" s="8">
        <v>6.0</v>
      </c>
      <c r="E18" s="8">
        <v>123650.0</v>
      </c>
      <c r="F18" s="8">
        <v>18.0</v>
      </c>
      <c r="G18" s="8">
        <v>875442.0</v>
      </c>
    </row>
    <row r="19" spans="1:7">
      <c r="A19" s="8">
        <v>6</v>
      </c>
      <c r="B19" s="9" t="s">
        <v>76</v>
      </c>
      <c r="C19" s="8" t="s">
        <v>22</v>
      </c>
      <c r="D19" s="8">
        <v>6.0</v>
      </c>
      <c r="E19" s="8">
        <v>19500.0</v>
      </c>
      <c r="F19" s="8">
        <v>18.0</v>
      </c>
      <c r="G19" s="8">
        <v>138060.0</v>
      </c>
    </row>
    <row r="20" spans="1:7">
      <c r="A20" s="8">
        <v>7</v>
      </c>
      <c r="B20" s="9" t="s">
        <v>45</v>
      </c>
      <c r="C20" s="8" t="s">
        <v>37</v>
      </c>
      <c r="D20" s="8">
        <v>1.0</v>
      </c>
      <c r="E20" s="8">
        <v>8474.6</v>
      </c>
      <c r="F20" s="8">
        <v>18.0</v>
      </c>
      <c r="G20" s="8">
        <v>10000.0</v>
      </c>
    </row>
    <row r="21" spans="1:7">
      <c r="A21" s="8">
        <v>8</v>
      </c>
      <c r="B21" s="9" t="s">
        <v>30</v>
      </c>
      <c r="C21" s="8" t="s">
        <v>22</v>
      </c>
      <c r="D21" s="8">
        <v>4.0</v>
      </c>
      <c r="E21" s="8">
        <v>50000.0</v>
      </c>
      <c r="F21" s="8">
        <v>18.0</v>
      </c>
      <c r="G21" s="8">
        <v>236000.0</v>
      </c>
    </row>
    <row r="22" spans="1:7">
      <c r="A22" s="8">
        <v>9</v>
      </c>
      <c r="B22" s="9" t="s">
        <v>31</v>
      </c>
      <c r="C22" s="8" t="s">
        <v>22</v>
      </c>
      <c r="D22" s="8">
        <v>1.0</v>
      </c>
      <c r="E22" s="8">
        <v>62711.9</v>
      </c>
      <c r="F22" s="8">
        <v>18.0</v>
      </c>
      <c r="G22" s="8">
        <v>74000.0</v>
      </c>
    </row>
    <row r="23" spans="1:7">
      <c r="A23" s="8">
        <v>10</v>
      </c>
      <c r="B23" s="9" t="s">
        <v>77</v>
      </c>
      <c r="C23" s="8" t="s">
        <v>22</v>
      </c>
      <c r="D23" s="8">
        <v>6.0</v>
      </c>
      <c r="E23" s="8">
        <v>90000.0</v>
      </c>
      <c r="F23" s="8">
        <v>18.0</v>
      </c>
      <c r="G23" s="8">
        <v>637200.0</v>
      </c>
    </row>
    <row r="24" spans="1:7">
      <c r="A24" s="8">
        <v>11</v>
      </c>
      <c r="B24" s="9" t="s">
        <v>43</v>
      </c>
      <c r="C24" s="8" t="s">
        <v>37</v>
      </c>
      <c r="D24" s="8">
        <v>1.0</v>
      </c>
      <c r="E24" s="8">
        <v>12711.9</v>
      </c>
      <c r="F24" s="8">
        <v>18.0</v>
      </c>
      <c r="G24" s="8">
        <v>15000.0</v>
      </c>
    </row>
    <row r="25" spans="1:7">
      <c r="A25" s="8">
        <v>12</v>
      </c>
      <c r="B25" s="9" t="s">
        <v>78</v>
      </c>
      <c r="C25" s="8" t="s">
        <v>22</v>
      </c>
      <c r="D25" s="8">
        <v>6.0</v>
      </c>
      <c r="E25" s="8">
        <v>27000.0</v>
      </c>
      <c r="F25" s="8">
        <v>18.0</v>
      </c>
      <c r="G25" s="8">
        <v>191160.0</v>
      </c>
    </row>
    <row r="26" spans="1:7">
      <c r="A26" s="8">
        <v>13</v>
      </c>
      <c r="B26" s="9" t="s">
        <v>42</v>
      </c>
      <c r="C26" s="8" t="s">
        <v>37</v>
      </c>
      <c r="D26" s="8">
        <v>1.0</v>
      </c>
      <c r="E26" s="8">
        <v>42372.9</v>
      </c>
      <c r="F26" s="8">
        <v>18.0</v>
      </c>
      <c r="G26" s="8">
        <v>50000.0</v>
      </c>
    </row>
    <row r="27" spans="1:7">
      <c r="A27" s="8">
        <v>14</v>
      </c>
      <c r="B27" s="9" t="s">
        <v>79</v>
      </c>
      <c r="C27" s="8" t="s">
        <v>37</v>
      </c>
      <c r="D27" s="8">
        <v>1.0</v>
      </c>
      <c r="E27" s="8">
        <v>67796.6</v>
      </c>
      <c r="F27" s="8">
        <v>18.0</v>
      </c>
      <c r="G27" s="8">
        <v>80000.0</v>
      </c>
    </row>
    <row r="28" spans="1:7">
      <c r="A28" s="8">
        <v>15</v>
      </c>
      <c r="B28" s="9" t="s">
        <v>41</v>
      </c>
      <c r="C28" s="8" t="s">
        <v>37</v>
      </c>
      <c r="D28" s="8">
        <v>1.0</v>
      </c>
      <c r="E28" s="8">
        <v>67796.6</v>
      </c>
      <c r="F28" s="8">
        <v>18.0</v>
      </c>
      <c r="G28" s="8">
        <v>80000.0</v>
      </c>
    </row>
    <row r="29" spans="1:7">
      <c r="A29" s="8">
        <v>16</v>
      </c>
      <c r="B29" s="9" t="s">
        <v>80</v>
      </c>
      <c r="C29" s="8" t="s">
        <v>37</v>
      </c>
      <c r="D29" s="8">
        <v>1.0</v>
      </c>
      <c r="E29" s="8">
        <v>50847.5</v>
      </c>
      <c r="F29" s="8">
        <v>18.0</v>
      </c>
      <c r="G29" s="8">
        <v>60000.1</v>
      </c>
    </row>
    <row r="30" spans="1:7">
      <c r="A30" s="8">
        <v>17</v>
      </c>
      <c r="B30" s="9" t="s">
        <v>81</v>
      </c>
      <c r="C30" s="8" t="s">
        <v>22</v>
      </c>
      <c r="D30" s="8">
        <v>6.0</v>
      </c>
      <c r="E30" s="8">
        <v>22000.0</v>
      </c>
      <c r="F30" s="8">
        <v>18.0</v>
      </c>
      <c r="G30" s="8">
        <v>155760.0</v>
      </c>
    </row>
    <row r="31" spans="1:7">
      <c r="A31" s="8">
        <v>18</v>
      </c>
      <c r="B31" s="9" t="s">
        <v>82</v>
      </c>
      <c r="C31" s="8" t="s">
        <v>22</v>
      </c>
      <c r="D31" s="8">
        <v>6.0</v>
      </c>
      <c r="E31" s="8">
        <v>30239.8</v>
      </c>
      <c r="F31" s="8">
        <v>18.0</v>
      </c>
      <c r="G31" s="8">
        <v>214097.8</v>
      </c>
    </row>
    <row r="32" spans="1:7">
      <c r="A32" s="8">
        <v>19</v>
      </c>
      <c r="B32" s="9" t="s">
        <v>34</v>
      </c>
      <c r="C32" s="8" t="s">
        <v>22</v>
      </c>
      <c r="D32" s="8">
        <v>6.0</v>
      </c>
      <c r="E32" s="8">
        <v>20000.0</v>
      </c>
      <c r="F32" s="8">
        <v>18.0</v>
      </c>
      <c r="G32" s="8">
        <v>141600.0</v>
      </c>
    </row>
    <row r="33" spans="1:7">
      <c r="A33" s="8">
        <v>20</v>
      </c>
      <c r="B33" s="9" t="s">
        <v>44</v>
      </c>
      <c r="C33" s="8" t="s">
        <v>37</v>
      </c>
      <c r="D33" s="8">
        <v>1.0</v>
      </c>
      <c r="E33" s="8">
        <v>21186.4</v>
      </c>
      <c r="F33" s="8">
        <v>18.0</v>
      </c>
      <c r="G33" s="8">
        <v>25000.0</v>
      </c>
    </row>
    <row r="34" spans="1:7">
      <c r="A34" s="8">
        <v>21</v>
      </c>
      <c r="B34" s="9" t="s">
        <v>83</v>
      </c>
      <c r="C34" s="8" t="s">
        <v>22</v>
      </c>
      <c r="D34" s="8">
        <v>5.0</v>
      </c>
      <c r="E34" s="8">
        <v>25000.0</v>
      </c>
      <c r="F34" s="8">
        <v>18.0</v>
      </c>
      <c r="G34" s="8">
        <v>147500.0</v>
      </c>
    </row>
    <row r="35" spans="1:7">
      <c r="A35" s="8">
        <v>22</v>
      </c>
      <c r="B35" s="9" t="s">
        <v>46</v>
      </c>
      <c r="C35" s="8" t="s">
        <v>22</v>
      </c>
      <c r="D35" s="8">
        <v>6.0</v>
      </c>
      <c r="E35" s="8">
        <v>0.0</v>
      </c>
      <c r="F35" s="8">
        <v>18.0</v>
      </c>
      <c r="G35" s="8">
        <v>0.0</v>
      </c>
    </row>
    <row r="36" spans="1:7">
      <c r="A36" s="8">
        <v>23</v>
      </c>
      <c r="B36" s="9" t="s">
        <v>35</v>
      </c>
      <c r="C36" s="8" t="s">
        <v>22</v>
      </c>
      <c r="D36" s="8">
        <v>6.0</v>
      </c>
      <c r="E36" s="8">
        <v>30000.0</v>
      </c>
      <c r="F36" s="8">
        <v>18.0</v>
      </c>
      <c r="G36" s="8">
        <v>212400.0</v>
      </c>
    </row>
    <row r="37" spans="1:7">
      <c r="A37" s="8">
        <v>24</v>
      </c>
      <c r="B37" s="9" t="s">
        <v>84</v>
      </c>
      <c r="C37" s="8" t="s">
        <v>22</v>
      </c>
      <c r="D37" s="8">
        <v>6.0</v>
      </c>
      <c r="E37" s="8">
        <v>20000.0</v>
      </c>
      <c r="F37" s="8">
        <v>18.0</v>
      </c>
      <c r="G37" s="8">
        <v>141600.0</v>
      </c>
    </row>
    <row r="38" spans="1:7" customHeight="1" ht="38">
      <c r="A38" s="3" t="s">
        <v>85</v>
      </c>
      <c r="B38" s="2"/>
      <c r="C38" s="2"/>
      <c r="D38" s="2"/>
      <c r="E38" s="8"/>
      <c r="F38" s="8"/>
      <c r="G38" s="8">
        <v>5381013.7</v>
      </c>
    </row>
    <row r="39" spans="1:7" customHeight="1" ht="38">
      <c r="A39" s="3" t="s">
        <v>86</v>
      </c>
      <c r="B39" s="2"/>
      <c r="C39" s="2"/>
      <c r="D39" s="2"/>
      <c r="E39" s="8"/>
      <c r="F39" s="8"/>
      <c r="G39" s="8">
        <v>0.0</v>
      </c>
    </row>
    <row r="40" spans="1:7" customHeight="1" ht="38">
      <c r="A40" s="3" t="s">
        <v>87</v>
      </c>
      <c r="B40" s="2"/>
      <c r="C40" s="2"/>
      <c r="D40" s="2"/>
      <c r="E40" s="8"/>
      <c r="F40" s="8"/>
      <c r="G40" s="8">
        <v>5381013.7</v>
      </c>
    </row>
    <row r="41" spans="1:7" customHeight="1" ht="38">
      <c r="A41" s="3" t="s">
        <v>51</v>
      </c>
      <c r="B41" s="2"/>
      <c r="C41" s="2"/>
      <c r="D41" s="2"/>
      <c r="E41" s="3" t="s">
        <v>52</v>
      </c>
      <c r="F41" s="2"/>
      <c r="G41" s="2"/>
    </row>
    <row r="42" spans="1:7" customHeight="1" ht="38">
      <c r="A42" s="3" t="s">
        <v>55</v>
      </c>
      <c r="B42" s="2"/>
      <c r="C42" s="2"/>
      <c r="D42" s="2"/>
      <c r="E42" s="3" t="s">
        <v>56</v>
      </c>
      <c r="F42" s="2"/>
      <c r="G42" s="2"/>
    </row>
    <row r="43" spans="1:7" customHeight="1" ht="38">
      <c r="A43" s="3" t="s">
        <v>59</v>
      </c>
      <c r="B43" s="2"/>
      <c r="C43" s="2"/>
      <c r="D43" s="2"/>
      <c r="E43" s="3" t="s">
        <v>56</v>
      </c>
      <c r="F43" s="2"/>
      <c r="G43" s="2"/>
    </row>
    <row r="44" spans="1:7" customHeight="1" ht="38">
      <c r="A44" s="3" t="s">
        <v>62</v>
      </c>
      <c r="B44" s="2"/>
      <c r="C44" s="2"/>
      <c r="D44" s="2"/>
      <c r="E44" s="3" t="s">
        <v>88</v>
      </c>
      <c r="F44" s="2"/>
      <c r="G44" s="2"/>
    </row>
    <row r="45" spans="1:7" customHeight="1" ht="38">
      <c r="A45" s="3" t="s">
        <v>63</v>
      </c>
      <c r="B45" s="2"/>
      <c r="C45" s="2"/>
      <c r="D45" s="2"/>
      <c r="E45" s="3" t="s">
        <v>64</v>
      </c>
      <c r="F45" s="2"/>
      <c r="G45" s="2"/>
    </row>
    <row r="46" spans="1:7" customHeight="1" ht="38">
      <c r="A46" s="3" t="s">
        <v>67</v>
      </c>
      <c r="B46" s="2"/>
      <c r="C46" s="2"/>
      <c r="D46" s="2"/>
      <c r="E46" s="3" t="s">
        <v>68</v>
      </c>
      <c r="F46" s="2"/>
      <c r="G46" s="2"/>
    </row>
    <row r="47" spans="1:7">
      <c r="A47" t="s">
        <v>89</v>
      </c>
    </row>
    <row r="48" spans="1:7">
      <c r="A48" t="s">
        <v>90</v>
      </c>
    </row>
    <row r="49" spans="1:7">
      <c r="A49" t="s">
        <v>91</v>
      </c>
    </row>
  </sheetData>
  <sheetProtection password="C312" sheet="1" formatCells="0" formatColumns="1" formatRows="1" insertRows="0" sort="0"/>
  <mergeCells>
    <mergeCell ref="A12:A13"/>
    <mergeCell ref="B12:B13"/>
    <mergeCell ref="C12:C13"/>
    <mergeCell ref="D12:D13"/>
    <mergeCell ref="E12:G12"/>
    <mergeCell ref="A38:D38"/>
    <mergeCell ref="A39:D39"/>
    <mergeCell ref="A40:D40"/>
    <mergeCell ref="A41:D41"/>
    <mergeCell ref="E41:G41"/>
    <mergeCell ref="A42:D42"/>
    <mergeCell ref="E42:G42"/>
    <mergeCell ref="A43:D43"/>
    <mergeCell ref="E43:G43"/>
    <mergeCell ref="A44:D44"/>
    <mergeCell ref="E44:G44"/>
    <mergeCell ref="A45:D45"/>
    <mergeCell ref="E45:G45"/>
    <mergeCell ref="A46:D46"/>
    <mergeCell ref="E46:G46"/>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2026-01-03T13:46:46+05:30</dcterms:created>
  <dcterms:modified xsi:type="dcterms:W3CDTF">2026-01-03T13:46:46+05:30</dcterms:modified>
  <dc:title>Untitled Spreadsheet</dc:title>
  <dc:description/>
  <dc:subject/>
  <cp:keywords/>
  <cp:category/>
</cp:coreProperties>
</file>