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<sst xmlns="http://schemas.openxmlformats.org/spreadsheetml/2006/main" uniqueCount="87">
  <si>
    <t>Comparison Statement - Quotations(Rates) As Given by Vendors</t>
  </si>
  <si>
    <t>Enquiry No: UWB/2025-26/CSR/049</t>
  </si>
  <si>
    <t>Enquiry Date: 2025-10-09</t>
  </si>
  <si>
    <t>Enquiry Particulars: Renovation of Anganwadi no. 2</t>
  </si>
  <si>
    <t>Submission Date/Time Before: 2025-12-08 17:00:00</t>
  </si>
  <si>
    <t>Project Coordinators: Mrugesh Patel, Mitva Desai, Vipul Parmar, Ritu Atthwal</t>
  </si>
  <si>
    <t>Project Name: Integrated Rural Development</t>
  </si>
  <si>
    <t>Project Type: CSR</t>
  </si>
  <si>
    <t>Project Amount: 24306030</t>
  </si>
  <si>
    <t>Site Location: Kotambi village, Halol Vadodara highway</t>
  </si>
  <si>
    <t>Srl</t>
  </si>
  <si>
    <t>Item Desc</t>
  </si>
  <si>
    <t>UoM</t>
  </si>
  <si>
    <t>Reqd. Qty</t>
  </si>
  <si>
    <t>Shree Dattguru Enterprise</t>
  </si>
  <si>
    <t>Excel Infrastructure</t>
  </si>
  <si>
    <t>Suril Construction</t>
  </si>
  <si>
    <t>chandrakant machi</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</si>
  <si>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</si>
  <si>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</si>
  <si>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</si>
  <si>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t>
  </si>
  <si>
    <t>Sq</t>
  </si>
  <si>
    <t>"Providing and applying two coats of washable interior emulsion paint including priming coat of following brand on surfaces to give an even shade including finishing and thinning as per manufacturer's specification after thoroughly cleaning the surface fr</t>
  </si>
  <si>
    <t>concealed electrical work Providing and fixing of electrical point and wiring with ISI make switch and plug, ISI make copper wiring in concealed, distribution box with ISI make MCB fitting, additional poit for TV, proper earthing, providing and fixing 1 4</t>
  </si>
  <si>
    <t>Job</t>
  </si>
  <si>
    <t>Demolition of terrace water proofing including stacking of serviceable materilas and disposal of unserviceable materials with all lead and lift.</t>
  </si>
  <si>
    <t>Dismentaling the ceramic tiles of toilet in floor and dado and kitchen dado including stacking of serviceable materilas and disposal of unserviceable materials with all lead and lift.</t>
  </si>
  <si>
    <t>Dismentaling tiled stone floors laid in mortar including stacking of serviceable materilas and disposal of unserviceable materials with all lead and lift.</t>
  </si>
  <si>
    <t>Filling in foundation and plinth with murrum or selected soil in layers of 20cm. thickness including watering, ramming and consolidating etc. completed.</t>
  </si>
  <si>
    <t>CUMT</t>
  </si>
  <si>
    <t>Minor repairing to windows, doors, ventilators etc such as replacement of broken glass etc and making them in smooth working condition</t>
  </si>
  <si>
    <t>Nos</t>
  </si>
  <si>
    <t>P &amp; L Half  brick  masonry in common     brunt clay building bricks having crushing strength not less than 35    Kg/Sq.Cm. in Cement mortar 1:4 (   1-  Cement :   4 -coarse sand )</t>
  </si>
  <si>
    <t>Painting the inside walls of classrooms as well as outside passage walls with mural painting</t>
  </si>
  <si>
    <t>Providig and fixing Netlon or equivalent  mosquito net to windows and ventilators by making welcorw system for fixing</t>
  </si>
  <si>
    <t>Providig and fixing stainless sink for kitchen of size 18" x 24" with necessary fitting etc. Complete</t>
  </si>
  <si>
    <t>Providing 12 mm thick cement plaster in single coat on brick/concrete walls for interior plastering upto floor two level and finished even and smooth in Cement mortar 1:3</t>
  </si>
  <si>
    <t>Providing and applying two coats of synthetic enamel paint (oil paint) (excluding priming coat) on new / existing structural steel and other metal surface of following brand and make                      1. Asian Paint : Apcolite 2. Nerolac Paint : Nerola</t>
  </si>
  <si>
    <t>Providing and fixing 18mm black granite for kitchen platform and for door, window, ventilator frame fixing wirh cement mortar 1:3 for platform and with cement for frames with proper edge polishing etc. (Basic rate of granite Rs. 200.00 per SqFt.)</t>
  </si>
  <si>
    <t>Providing and fixing Branding Name Plate on black granite with Golden letters (plate size 2'0" x 1'6") with installation</t>
  </si>
  <si>
    <t>Providing and fixing to wall ceiling and floor 10.0 kg.F/cm2 working pressure poluthene pipes of 110mm dia low density complete with special flange compression type fittings wall clips etc for rain water spout on terrace</t>
  </si>
  <si>
    <t>RMT</t>
  </si>
  <si>
    <t>Providing and fixing two track aluminum  shutter for cupboard in kitchen and hall having extruded aluminum Colour anodized section  with backelite sheet / 4 mm glass with powder coated aluminum fittings and fixtures etc complete</t>
  </si>
  <si>
    <t>Providing and fixing various types of SS taps/cocks such as bib cocks (2 no.), piller cock (1 no.) flush cock (1 no.) stop cock (1 no.) etc complete</t>
  </si>
  <si>
    <t>Providing and laying 1st quality ceramic tiles of size not less than 300mm x 600mm x 8mm thick, in line and level  for dado  etc. with cement over rough plaster surface etc.</t>
  </si>
  <si>
    <t xml:space="preserve">Providing and laying 1st quality finished vitrified tiles of size not less than 600mm x 600mm x 8mm thick, in line and level  for flooring / skirting  etc. wherever required up to any floor, over under bed with minimum 20 to 40mm thick cement sand mortar </t>
  </si>
  <si>
    <t>Providing and laying brick bat cement concrete 1:4:8 (1-cement : 4-coarse sand : 8-hand broken brick bats) and curing complete below flooring</t>
  </si>
  <si>
    <t>Providing and laying cement concrete 1:4:8 (1-cement : 4-coarse sand : 8- brick bats 40mm nominal size) and curing complete below pvaer blocks</t>
  </si>
  <si>
    <t>Providing and laying polished kota stone slab 25mm thick in cupboard shelves fixing wall with proper groove and fixing with cement etc.</t>
  </si>
  <si>
    <t>Providing water proofing treatment to terrace at any level with brick bat coba in  proportion 1:3 of average 150 mm thick as per standard using chemical as water proofing, china mosaic tile pieces fixing on the top finished smooth with white cement with p</t>
  </si>
  <si>
    <t xml:space="preserve">Removing the existing paver blocks and refixing the same after raising the ground level including 35mm sand layer for levelling and filling the joint with sand in proper line and level </t>
  </si>
  <si>
    <t>Removing the old indian WC and fixing the new one in line, level, with proper drainage outlet connestion etc. complete</t>
  </si>
  <si>
    <t>L3</t>
  </si>
  <si>
    <t>L2</t>
  </si>
  <si>
    <t>L4</t>
  </si>
  <si>
    <t>L1</t>
  </si>
  <si>
    <t>Payment Terms</t>
  </si>
  <si>
    <t>50 Advance 50% After completion work.</t>
  </si>
  <si>
    <t>70% with Purchase Order</t>
  </si>
  <si>
    <t>80% amount along with work order balance 20% on Completion of work</t>
  </si>
  <si>
    <t>Do the 3 or 4 equal parts of estimated amount .
1 part of payment required advance.</t>
  </si>
  <si>
    <t>Freight</t>
  </si>
  <si>
    <t>Na</t>
  </si>
  <si>
    <t>Included</t>
  </si>
  <si>
    <t>Not Applicable</t>
  </si>
  <si>
    <t>include in below given rates</t>
  </si>
  <si>
    <t>Installation</t>
  </si>
  <si>
    <t>approx 3 months require for hand over</t>
  </si>
  <si>
    <t>Remarks</t>
  </si>
  <si>
    <t>Delivery Schedule</t>
  </si>
  <si>
    <t>45 day</t>
  </si>
  <si>
    <t>90 days from the date of Work order</t>
  </si>
  <si>
    <t>february ending possession</t>
  </si>
  <si>
    <t>Warranty</t>
  </si>
  <si>
    <t>As per manufacturer</t>
  </si>
  <si>
    <t>6 month</t>
  </si>
  <si>
    <t>1 year maintenance warranty</t>
  </si>
  <si>
    <t>Vendor(s) Selected after Negotiations/Scrutiny by Procurement Committee</t>
  </si>
  <si>
    <t>PO / WO Value Including Tax</t>
  </si>
  <si>
    <t>Negotiated / Discount Amount</t>
  </si>
  <si>
    <t>Total PO/WO Value After Discount</t>
  </si>
  <si>
    <t>25% advance, 50% on mid completion and 25% after completion of project</t>
  </si>
  <si>
    <t>Please note UOM is not mentioned clearly so it is considered as SQM where Sq is written</t>
  </si>
  <si>
    <t>Procurement Committee Member: Hemant Shah</t>
  </si>
  <si>
    <t>Date Updated: 2025-12-09</t>
  </si>
  <si>
    <t>Time Updated: 17:19:12</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</si>
</sst>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48"/>
  <sheetViews>
    <sheetView tabSelected="1" workbookViewId="0" showGridLines="true" showRowColHeaders="1">
      <selection activeCell="A1" sqref="A1:P48"/>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273.0</v>
      </c>
      <c r="E14" s="8">
        <v>230.0</v>
      </c>
      <c r="F14" s="8">
        <v>18.0</v>
      </c>
      <c r="G14" s="8">
        <v>74092.2</v>
      </c>
      <c r="H14" s="8">
        <v>225.0</v>
      </c>
      <c r="I14" s="8">
        <v>18.0</v>
      </c>
      <c r="J14" s="8">
        <v>72481.5</v>
      </c>
      <c r="K14" s="8">
        <v>240.0</v>
      </c>
      <c r="L14" s="8">
        <v>18.0</v>
      </c>
      <c r="M14" s="8">
        <v>77313.6</v>
      </c>
      <c r="N14" s="8">
        <v>110.0</v>
      </c>
      <c r="O14" s="8">
        <v>0.0</v>
      </c>
      <c r="P14" s="8">
        <v>30030.0</v>
      </c>
    </row>
    <row r="15" spans="1:16">
      <c r="A15" s="8">
        <v>2</v>
      </c>
      <c r="B15" s="9" t="s">
        <v>23</v>
      </c>
      <c r="C15" s="8" t="s">
        <v>22</v>
      </c>
      <c r="D15" s="8">
        <v>130.0</v>
      </c>
      <c r="E15" s="8">
        <v>250.0</v>
      </c>
      <c r="F15" s="8">
        <v>18.0</v>
      </c>
      <c r="G15" s="8">
        <v>38350.0</v>
      </c>
      <c r="H15" s="8">
        <v>245.0</v>
      </c>
      <c r="I15" s="8">
        <v>18.0</v>
      </c>
      <c r="J15" s="8">
        <v>37583.0</v>
      </c>
      <c r="K15" s="8">
        <v>265.0</v>
      </c>
      <c r="L15" s="8">
        <v>18.0</v>
      </c>
      <c r="M15" s="8">
        <v>40651.0</v>
      </c>
      <c r="N15" s="8">
        <v>100.0</v>
      </c>
      <c r="O15" s="8">
        <v>0.0</v>
      </c>
      <c r="P15" s="8">
        <v>13000.0</v>
      </c>
    </row>
    <row r="16" spans="1:16">
      <c r="A16" s="8">
        <v>3</v>
      </c>
      <c r="B16" s="9" t="s">
        <v>24</v>
      </c>
      <c r="C16" s="8" t="s">
        <v>25</v>
      </c>
      <c r="D16" s="8">
        <v>1.0</v>
      </c>
      <c r="E16" s="8">
        <v>27000.0</v>
      </c>
      <c r="F16" s="8">
        <v>18.0</v>
      </c>
      <c r="G16" s="8">
        <v>31860.0</v>
      </c>
      <c r="H16" s="8">
        <v>20000.0</v>
      </c>
      <c r="I16" s="8">
        <v>18.0</v>
      </c>
      <c r="J16" s="8">
        <v>23600.0</v>
      </c>
      <c r="K16" s="8">
        <v>62500.0</v>
      </c>
      <c r="L16" s="8">
        <v>18.0</v>
      </c>
      <c r="M16" s="8">
        <v>73750.0</v>
      </c>
      <c r="N16" s="8">
        <v>30000.0</v>
      </c>
      <c r="O16" s="8">
        <v>0.0</v>
      </c>
      <c r="P16" s="8">
        <v>30000.0</v>
      </c>
    </row>
    <row r="17" spans="1:16">
      <c r="A17" s="8">
        <v>4</v>
      </c>
      <c r="B17" s="9" t="s">
        <v>26</v>
      </c>
      <c r="C17" s="8" t="s">
        <v>22</v>
      </c>
      <c r="D17" s="8">
        <v>60.0</v>
      </c>
      <c r="E17" s="8">
        <v>300.0</v>
      </c>
      <c r="F17" s="8">
        <v>18.0</v>
      </c>
      <c r="G17" s="8">
        <v>21240.0</v>
      </c>
      <c r="H17" s="8">
        <v>320.0</v>
      </c>
      <c r="I17" s="8">
        <v>18.0</v>
      </c>
      <c r="J17" s="8">
        <v>22656.0</v>
      </c>
      <c r="K17" s="8">
        <v>395.0</v>
      </c>
      <c r="L17" s="8">
        <v>18.0</v>
      </c>
      <c r="M17" s="8">
        <v>27966.0</v>
      </c>
      <c r="N17" s="8">
        <v>150.0</v>
      </c>
      <c r="O17" s="8">
        <v>0.0</v>
      </c>
      <c r="P17" s="8">
        <v>9000.0</v>
      </c>
    </row>
    <row r="18" spans="1:16">
      <c r="A18" s="8">
        <v>5</v>
      </c>
      <c r="B18" s="9" t="s">
        <v>27</v>
      </c>
      <c r="C18" s="8" t="s">
        <v>22</v>
      </c>
      <c r="D18" s="8">
        <v>13.0</v>
      </c>
      <c r="E18" s="8">
        <v>600.0</v>
      </c>
      <c r="F18" s="8">
        <v>18.0</v>
      </c>
      <c r="G18" s="8">
        <v>9204.0</v>
      </c>
      <c r="H18" s="8">
        <v>225.0</v>
      </c>
      <c r="I18" s="8">
        <v>18.0</v>
      </c>
      <c r="J18" s="8">
        <v>3451.5</v>
      </c>
      <c r="K18" s="8">
        <v>300.0</v>
      </c>
      <c r="L18" s="8">
        <v>18.0</v>
      </c>
      <c r="M18" s="8">
        <v>4602.0</v>
      </c>
      <c r="N18" s="8">
        <v>215.0</v>
      </c>
      <c r="O18" s="8">
        <v>0.0</v>
      </c>
      <c r="P18" s="8">
        <v>2795.0</v>
      </c>
    </row>
    <row r="19" spans="1:16">
      <c r="A19" s="8">
        <v>6</v>
      </c>
      <c r="B19" s="9" t="s">
        <v>28</v>
      </c>
      <c r="C19" s="8" t="s">
        <v>22</v>
      </c>
      <c r="D19" s="8">
        <v>50.0</v>
      </c>
      <c r="E19" s="8">
        <v>500.0</v>
      </c>
      <c r="F19" s="8">
        <v>18.0</v>
      </c>
      <c r="G19" s="8">
        <v>29500.0</v>
      </c>
      <c r="H19" s="8">
        <v>225.0</v>
      </c>
      <c r="I19" s="8">
        <v>18.0</v>
      </c>
      <c r="J19" s="8">
        <v>13275.0</v>
      </c>
      <c r="K19" s="8">
        <v>325.0</v>
      </c>
      <c r="L19" s="8">
        <v>18.0</v>
      </c>
      <c r="M19" s="8">
        <v>19175.0</v>
      </c>
      <c r="N19" s="8">
        <v>160.0</v>
      </c>
      <c r="O19" s="8">
        <v>0.0</v>
      </c>
      <c r="P19" s="8">
        <v>8000.0</v>
      </c>
    </row>
    <row r="20" spans="1:16">
      <c r="A20" s="8">
        <v>7</v>
      </c>
      <c r="B20" s="9" t="s">
        <v>29</v>
      </c>
      <c r="C20" s="8" t="s">
        <v>30</v>
      </c>
      <c r="D20" s="8">
        <v>16.5</v>
      </c>
      <c r="E20" s="8">
        <v>500.0</v>
      </c>
      <c r="F20" s="8">
        <v>18.0</v>
      </c>
      <c r="G20" s="8">
        <v>9735.0</v>
      </c>
      <c r="H20" s="8">
        <v>750.0</v>
      </c>
      <c r="I20" s="8">
        <v>18.0</v>
      </c>
      <c r="J20" s="8">
        <v>14602.5</v>
      </c>
      <c r="K20" s="8">
        <v>625.0</v>
      </c>
      <c r="L20" s="8">
        <v>18.0</v>
      </c>
      <c r="M20" s="8">
        <v>12168.8</v>
      </c>
      <c r="N20" s="8">
        <v>200.0</v>
      </c>
      <c r="O20" s="8">
        <v>0.0</v>
      </c>
      <c r="P20" s="8">
        <v>3300.0</v>
      </c>
    </row>
    <row r="21" spans="1:16">
      <c r="A21" s="8">
        <v>8</v>
      </c>
      <c r="B21" s="9" t="s">
        <v>31</v>
      </c>
      <c r="C21" s="8" t="s">
        <v>32</v>
      </c>
      <c r="D21" s="8">
        <v>10.0</v>
      </c>
      <c r="E21" s="8">
        <v>1000.0</v>
      </c>
      <c r="F21" s="8">
        <v>18.0</v>
      </c>
      <c r="G21" s="8">
        <v>11800.0</v>
      </c>
      <c r="H21" s="8">
        <v>2500.0</v>
      </c>
      <c r="I21" s="8">
        <v>18.0</v>
      </c>
      <c r="J21" s="8">
        <v>29500.0</v>
      </c>
      <c r="K21" s="8">
        <v>2500.0</v>
      </c>
      <c r="L21" s="8">
        <v>18.0</v>
      </c>
      <c r="M21" s="8">
        <v>29500.0</v>
      </c>
      <c r="N21" s="8">
        <v>1000.0</v>
      </c>
      <c r="O21" s="8">
        <v>0.0</v>
      </c>
      <c r="P21" s="8">
        <v>10000.0</v>
      </c>
    </row>
    <row r="22" spans="1:16">
      <c r="A22" s="8">
        <v>9</v>
      </c>
      <c r="B22" s="9" t="s">
        <v>33</v>
      </c>
      <c r="C22" s="8" t="s">
        <v>22</v>
      </c>
      <c r="D22" s="8">
        <v>1.2</v>
      </c>
      <c r="E22" s="8">
        <v>750.0</v>
      </c>
      <c r="F22" s="8">
        <v>18.0</v>
      </c>
      <c r="G22" s="8">
        <v>1062.0</v>
      </c>
      <c r="H22" s="8">
        <v>1150.0</v>
      </c>
      <c r="I22" s="8">
        <v>18.0</v>
      </c>
      <c r="J22" s="8">
        <v>1628.4</v>
      </c>
      <c r="K22" s="8">
        <v>1275.0</v>
      </c>
      <c r="L22" s="8">
        <v>18.0</v>
      </c>
      <c r="M22" s="8">
        <v>1805.4</v>
      </c>
      <c r="N22" s="8">
        <v>7075.0</v>
      </c>
      <c r="O22" s="8">
        <v>0.0</v>
      </c>
      <c r="P22" s="8">
        <v>8490.0</v>
      </c>
    </row>
    <row r="23" spans="1:16">
      <c r="A23" s="8">
        <v>10</v>
      </c>
      <c r="B23" s="9" t="s">
        <v>34</v>
      </c>
      <c r="C23" s="8" t="s">
        <v>22</v>
      </c>
      <c r="D23" s="8">
        <v>134.0</v>
      </c>
      <c r="E23" s="8">
        <v>1100.0</v>
      </c>
      <c r="F23" s="8">
        <v>18.0</v>
      </c>
      <c r="G23" s="8">
        <v>173932.0</v>
      </c>
      <c r="H23" s="8">
        <v>450.0</v>
      </c>
      <c r="I23" s="8">
        <v>18.0</v>
      </c>
      <c r="J23" s="8">
        <v>71154.0</v>
      </c>
      <c r="K23" s="8">
        <v>1050.0</v>
      </c>
      <c r="L23" s="8">
        <v>18.0</v>
      </c>
      <c r="M23" s="8">
        <v>166026.0</v>
      </c>
      <c r="N23" s="8">
        <v>540.0</v>
      </c>
      <c r="O23" s="8">
        <v>0.0</v>
      </c>
      <c r="P23" s="8">
        <v>72360.0</v>
      </c>
    </row>
    <row r="24" spans="1:16">
      <c r="A24" s="8">
        <v>11</v>
      </c>
      <c r="B24" s="9" t="s">
        <v>35</v>
      </c>
      <c r="C24" s="8" t="s">
        <v>22</v>
      </c>
      <c r="D24" s="8">
        <v>7.0</v>
      </c>
      <c r="E24" s="8">
        <v>250.0</v>
      </c>
      <c r="F24" s="8">
        <v>18.0</v>
      </c>
      <c r="G24" s="8">
        <v>2065.0</v>
      </c>
      <c r="H24" s="8">
        <v>950.0</v>
      </c>
      <c r="I24" s="8">
        <v>18.0</v>
      </c>
      <c r="J24" s="8">
        <v>7847.0</v>
      </c>
      <c r="K24" s="8">
        <v>1575.0</v>
      </c>
      <c r="L24" s="8">
        <v>18.0</v>
      </c>
      <c r="M24" s="8">
        <v>13009.5</v>
      </c>
      <c r="N24" s="8">
        <v>500.0</v>
      </c>
      <c r="O24" s="8">
        <v>0.0</v>
      </c>
      <c r="P24" s="8">
        <v>3500.0</v>
      </c>
    </row>
    <row r="25" spans="1:16">
      <c r="A25" s="8">
        <v>12</v>
      </c>
      <c r="B25" s="9" t="s">
        <v>36</v>
      </c>
      <c r="C25" s="8" t="s">
        <v>32</v>
      </c>
      <c r="D25" s="8">
        <v>1.0</v>
      </c>
      <c r="E25" s="8">
        <v>1500.0</v>
      </c>
      <c r="F25" s="8">
        <v>18.0</v>
      </c>
      <c r="G25" s="8">
        <v>1770.0</v>
      </c>
      <c r="H25" s="8">
        <v>2800.0</v>
      </c>
      <c r="I25" s="8">
        <v>18.0</v>
      </c>
      <c r="J25" s="8">
        <v>3304.0</v>
      </c>
      <c r="K25" s="8">
        <v>5850.0</v>
      </c>
      <c r="L25" s="8">
        <v>18.0</v>
      </c>
      <c r="M25" s="8">
        <v>6903.0</v>
      </c>
      <c r="N25" s="8">
        <v>2100.0</v>
      </c>
      <c r="O25" s="8">
        <v>0.0</v>
      </c>
      <c r="P25" s="8">
        <v>2100.0</v>
      </c>
    </row>
    <row r="26" spans="1:16">
      <c r="A26" s="8">
        <v>13</v>
      </c>
      <c r="B26" s="9" t="s">
        <v>37</v>
      </c>
      <c r="C26" s="8" t="s">
        <v>22</v>
      </c>
      <c r="D26" s="8">
        <v>5.0</v>
      </c>
      <c r="E26" s="8">
        <v>380.0</v>
      </c>
      <c r="F26" s="8">
        <v>18.0</v>
      </c>
      <c r="G26" s="8">
        <v>2242.0</v>
      </c>
      <c r="H26" s="8">
        <v>450.0</v>
      </c>
      <c r="I26" s="8">
        <v>18.0</v>
      </c>
      <c r="J26" s="8">
        <v>2655.0</v>
      </c>
      <c r="K26" s="8">
        <v>495.0</v>
      </c>
      <c r="L26" s="8">
        <v>18.0</v>
      </c>
      <c r="M26" s="8">
        <v>2920.5</v>
      </c>
      <c r="N26" s="8">
        <v>375.0</v>
      </c>
      <c r="O26" s="8">
        <v>0.0</v>
      </c>
      <c r="P26" s="8">
        <v>1875.0</v>
      </c>
    </row>
    <row r="27" spans="1:16">
      <c r="A27" s="8">
        <v>14</v>
      </c>
      <c r="B27" s="9" t="s">
        <v>38</v>
      </c>
      <c r="C27" s="8" t="s">
        <v>22</v>
      </c>
      <c r="D27" s="8">
        <v>40.0</v>
      </c>
      <c r="E27" s="8">
        <v>200.0</v>
      </c>
      <c r="F27" s="8">
        <v>18.0</v>
      </c>
      <c r="G27" s="8">
        <v>9440.0</v>
      </c>
      <c r="H27" s="8">
        <v>280.0</v>
      </c>
      <c r="I27" s="8">
        <v>18.0</v>
      </c>
      <c r="J27" s="8">
        <v>13216.0</v>
      </c>
      <c r="K27" s="8">
        <v>220.0</v>
      </c>
      <c r="L27" s="8">
        <v>18.0</v>
      </c>
      <c r="M27" s="8">
        <v>10384.0</v>
      </c>
      <c r="N27" s="8">
        <v>100.0</v>
      </c>
      <c r="O27" s="8">
        <v>0.0</v>
      </c>
      <c r="P27" s="8">
        <v>4000.0</v>
      </c>
    </row>
    <row r="28" spans="1:16">
      <c r="A28" s="8">
        <v>15</v>
      </c>
      <c r="B28" s="9" t="s">
        <v>39</v>
      </c>
      <c r="C28" s="8" t="s">
        <v>22</v>
      </c>
      <c r="D28" s="8">
        <v>2.1</v>
      </c>
      <c r="E28" s="8">
        <v>2500.0</v>
      </c>
      <c r="F28" s="8">
        <v>18.0</v>
      </c>
      <c r="G28" s="8">
        <v>6195.0</v>
      </c>
      <c r="H28" s="8">
        <v>4500.0</v>
      </c>
      <c r="I28" s="8">
        <v>18.0</v>
      </c>
      <c r="J28" s="8">
        <v>11151.0</v>
      </c>
      <c r="K28" s="8">
        <v>5250.0</v>
      </c>
      <c r="L28" s="8">
        <v>18.0</v>
      </c>
      <c r="M28" s="8">
        <v>13009.5</v>
      </c>
      <c r="N28" s="8">
        <v>2150.0</v>
      </c>
      <c r="O28" s="8">
        <v>0.0</v>
      </c>
      <c r="P28" s="8">
        <v>4515.0</v>
      </c>
    </row>
    <row r="29" spans="1:16">
      <c r="A29" s="8">
        <v>16</v>
      </c>
      <c r="B29" s="9" t="s">
        <v>40</v>
      </c>
      <c r="C29" s="8" t="s">
        <v>32</v>
      </c>
      <c r="D29" s="8">
        <v>1.0</v>
      </c>
      <c r="E29" s="8">
        <v>4500.0</v>
      </c>
      <c r="F29" s="8">
        <v>18.0</v>
      </c>
      <c r="G29" s="8">
        <v>5310.0</v>
      </c>
      <c r="H29" s="8">
        <v>6000.0</v>
      </c>
      <c r="I29" s="8">
        <v>18.0</v>
      </c>
      <c r="J29" s="8">
        <v>7080.0</v>
      </c>
      <c r="K29" s="8">
        <v>6500.0</v>
      </c>
      <c r="L29" s="8">
        <v>18.0</v>
      </c>
      <c r="M29" s="8">
        <v>7670.0</v>
      </c>
      <c r="N29" s="8">
        <v>5000.0</v>
      </c>
      <c r="O29" s="8">
        <v>0.0</v>
      </c>
      <c r="P29" s="8">
        <v>5000.0</v>
      </c>
    </row>
    <row r="30" spans="1:16">
      <c r="A30" s="8">
        <v>17</v>
      </c>
      <c r="B30" s="9" t="s">
        <v>41</v>
      </c>
      <c r="C30" s="8" t="s">
        <v>42</v>
      </c>
      <c r="D30" s="8">
        <v>12.0</v>
      </c>
      <c r="E30" s="8">
        <v>250.0</v>
      </c>
      <c r="F30" s="8">
        <v>18.0</v>
      </c>
      <c r="G30" s="8">
        <v>3540.0</v>
      </c>
      <c r="H30" s="8">
        <v>750.0</v>
      </c>
      <c r="I30" s="8">
        <v>18.0</v>
      </c>
      <c r="J30" s="8">
        <v>10620.0</v>
      </c>
      <c r="K30" s="8">
        <v>675.0</v>
      </c>
      <c r="L30" s="8">
        <v>18.0</v>
      </c>
      <c r="M30" s="8">
        <v>9558.0</v>
      </c>
      <c r="N30" s="8">
        <v>200.0</v>
      </c>
      <c r="O30" s="8">
        <v>0.0</v>
      </c>
      <c r="P30" s="8">
        <v>2400.0</v>
      </c>
    </row>
    <row r="31" spans="1:16">
      <c r="A31" s="8">
        <v>18</v>
      </c>
      <c r="B31" s="9" t="s">
        <v>43</v>
      </c>
      <c r="C31" s="8" t="s">
        <v>22</v>
      </c>
      <c r="D31" s="8">
        <v>9.0</v>
      </c>
      <c r="E31" s="8">
        <v>3000.0</v>
      </c>
      <c r="F31" s="8">
        <v>18.0</v>
      </c>
      <c r="G31" s="8">
        <v>31860.0</v>
      </c>
      <c r="H31" s="8">
        <v>3800.0</v>
      </c>
      <c r="I31" s="8">
        <v>18.0</v>
      </c>
      <c r="J31" s="8">
        <v>40356.0</v>
      </c>
      <c r="K31" s="8">
        <v>5125.0</v>
      </c>
      <c r="L31" s="8">
        <v>18.0</v>
      </c>
      <c r="M31" s="8">
        <v>54427.5</v>
      </c>
      <c r="N31" s="8">
        <v>2690.0</v>
      </c>
      <c r="O31" s="8">
        <v>0.0</v>
      </c>
      <c r="P31" s="8">
        <v>24210.0</v>
      </c>
    </row>
    <row r="32" spans="1:16">
      <c r="A32" s="8">
        <v>19</v>
      </c>
      <c r="B32" s="9" t="s">
        <v>44</v>
      </c>
      <c r="C32" s="8" t="s">
        <v>32</v>
      </c>
      <c r="D32" s="8">
        <v>1.0</v>
      </c>
      <c r="E32" s="8">
        <v>12000.0</v>
      </c>
      <c r="F32" s="8">
        <v>18.0</v>
      </c>
      <c r="G32" s="8">
        <v>14160.0</v>
      </c>
      <c r="H32" s="8">
        <v>1500.0</v>
      </c>
      <c r="I32" s="8">
        <v>18.0</v>
      </c>
      <c r="J32" s="8">
        <v>1770.0</v>
      </c>
      <c r="K32" s="8">
        <v>14500.0</v>
      </c>
      <c r="L32" s="8">
        <v>18.0</v>
      </c>
      <c r="M32" s="8">
        <v>17110.0</v>
      </c>
      <c r="N32" s="8">
        <v>5000.0</v>
      </c>
      <c r="O32" s="8">
        <v>0.0</v>
      </c>
      <c r="P32" s="8">
        <v>5000.0</v>
      </c>
    </row>
    <row r="33" spans="1:16">
      <c r="A33" s="8">
        <v>20</v>
      </c>
      <c r="B33" s="9" t="s">
        <v>45</v>
      </c>
      <c r="C33" s="8" t="s">
        <v>22</v>
      </c>
      <c r="D33" s="8">
        <v>14.2</v>
      </c>
      <c r="E33" s="8">
        <v>900.0</v>
      </c>
      <c r="F33" s="8">
        <v>18.0</v>
      </c>
      <c r="G33" s="8">
        <v>15080.4</v>
      </c>
      <c r="H33" s="8">
        <v>1450.0</v>
      </c>
      <c r="I33" s="8">
        <v>18.0</v>
      </c>
      <c r="J33" s="8">
        <v>24296.2</v>
      </c>
      <c r="K33" s="8">
        <v>975.0</v>
      </c>
      <c r="L33" s="8">
        <v>18.0</v>
      </c>
      <c r="M33" s="8">
        <v>16337.1</v>
      </c>
      <c r="N33" s="8">
        <v>860.0</v>
      </c>
      <c r="O33" s="8">
        <v>0.0</v>
      </c>
      <c r="P33" s="8">
        <v>12212.0</v>
      </c>
    </row>
    <row r="34" spans="1:16">
      <c r="A34" s="8">
        <v>21</v>
      </c>
      <c r="B34" s="9" t="s">
        <v>46</v>
      </c>
      <c r="C34" s="8" t="s">
        <v>22</v>
      </c>
      <c r="D34" s="8">
        <v>50.0</v>
      </c>
      <c r="E34" s="8">
        <v>1100.0</v>
      </c>
      <c r="F34" s="8">
        <v>18.0</v>
      </c>
      <c r="G34" s="8">
        <v>64900.0</v>
      </c>
      <c r="H34" s="8">
        <v>1500.0</v>
      </c>
      <c r="I34" s="8">
        <v>18.0</v>
      </c>
      <c r="J34" s="8">
        <v>88500.0</v>
      </c>
      <c r="K34" s="8">
        <v>1075.0</v>
      </c>
      <c r="L34" s="8">
        <v>18.0</v>
      </c>
      <c r="M34" s="8">
        <v>63425.0</v>
      </c>
      <c r="N34" s="8">
        <v>1075.0</v>
      </c>
      <c r="O34" s="8">
        <v>0.0</v>
      </c>
      <c r="P34" s="8">
        <v>53750.0</v>
      </c>
    </row>
    <row r="35" spans="1:16">
      <c r="A35" s="8">
        <v>22</v>
      </c>
      <c r="B35" s="9" t="s">
        <v>47</v>
      </c>
      <c r="C35" s="8" t="s">
        <v>30</v>
      </c>
      <c r="D35" s="8">
        <v>5.0</v>
      </c>
      <c r="E35" s="8">
        <v>4000.0</v>
      </c>
      <c r="F35" s="8">
        <v>18.0</v>
      </c>
      <c r="G35" s="8">
        <v>23600.0</v>
      </c>
      <c r="H35" s="8">
        <v>5200.0</v>
      </c>
      <c r="I35" s="8">
        <v>18.0</v>
      </c>
      <c r="J35" s="8">
        <v>30680.0</v>
      </c>
      <c r="K35" s="8">
        <v>5350.0</v>
      </c>
      <c r="L35" s="8">
        <v>18.0</v>
      </c>
      <c r="M35" s="8">
        <v>31565.0</v>
      </c>
      <c r="N35" s="8">
        <v>5000.0</v>
      </c>
      <c r="O35" s="8">
        <v>0.0</v>
      </c>
      <c r="P35" s="8">
        <v>25000.0</v>
      </c>
    </row>
    <row r="36" spans="1:16">
      <c r="A36" s="8">
        <v>23</v>
      </c>
      <c r="B36" s="9" t="s">
        <v>48</v>
      </c>
      <c r="C36" s="8" t="s">
        <v>30</v>
      </c>
      <c r="D36" s="8">
        <v>7.0</v>
      </c>
      <c r="E36" s="8">
        <v>5000.0</v>
      </c>
      <c r="F36" s="8">
        <v>18.0</v>
      </c>
      <c r="G36" s="8">
        <v>41300.0</v>
      </c>
      <c r="H36" s="8">
        <v>5500.0</v>
      </c>
      <c r="I36" s="8">
        <v>18.0</v>
      </c>
      <c r="J36" s="8">
        <v>45430.0</v>
      </c>
      <c r="K36" s="8">
        <v>5350.0</v>
      </c>
      <c r="L36" s="8">
        <v>18.0</v>
      </c>
      <c r="M36" s="8">
        <v>44191.0</v>
      </c>
      <c r="N36" s="8">
        <v>5000.0</v>
      </c>
      <c r="O36" s="8">
        <v>0.0</v>
      </c>
      <c r="P36" s="8">
        <v>35000.0</v>
      </c>
    </row>
    <row r="37" spans="1:16">
      <c r="A37" s="8">
        <v>24</v>
      </c>
      <c r="B37" s="9" t="s">
        <v>49</v>
      </c>
      <c r="C37" s="8" t="s">
        <v>22</v>
      </c>
      <c r="D37" s="8">
        <v>5.0</v>
      </c>
      <c r="E37" s="8">
        <v>1700.0</v>
      </c>
      <c r="F37" s="8">
        <v>18.0</v>
      </c>
      <c r="G37" s="8">
        <v>10030.0</v>
      </c>
      <c r="H37" s="8">
        <v>1700.0</v>
      </c>
      <c r="I37" s="8">
        <v>18.0</v>
      </c>
      <c r="J37" s="8">
        <v>10030.0</v>
      </c>
      <c r="K37" s="8">
        <v>1590.0</v>
      </c>
      <c r="L37" s="8">
        <v>18.0</v>
      </c>
      <c r="M37" s="8">
        <v>9381.0</v>
      </c>
      <c r="N37" s="8">
        <v>1290.0</v>
      </c>
      <c r="O37" s="8">
        <v>0.0</v>
      </c>
      <c r="P37" s="8">
        <v>6450.0</v>
      </c>
    </row>
    <row r="38" spans="1:16">
      <c r="A38" s="8">
        <v>25</v>
      </c>
      <c r="B38" s="9" t="s">
        <v>50</v>
      </c>
      <c r="C38" s="8" t="s">
        <v>22</v>
      </c>
      <c r="D38" s="8">
        <v>60.0</v>
      </c>
      <c r="E38" s="8">
        <v>1300.0</v>
      </c>
      <c r="F38" s="8">
        <v>18.0</v>
      </c>
      <c r="G38" s="8">
        <v>92040.0</v>
      </c>
      <c r="H38" s="8">
        <v>850.0</v>
      </c>
      <c r="I38" s="8">
        <v>18.0</v>
      </c>
      <c r="J38" s="8">
        <v>60180.0</v>
      </c>
      <c r="K38" s="8">
        <v>1575.0</v>
      </c>
      <c r="L38" s="8">
        <v>18.0</v>
      </c>
      <c r="M38" s="8">
        <v>111510.0</v>
      </c>
      <c r="N38" s="8">
        <v>1180.0</v>
      </c>
      <c r="O38" s="8">
        <v>0.0</v>
      </c>
      <c r="P38" s="8">
        <v>70800.0</v>
      </c>
    </row>
    <row r="39" spans="1:16">
      <c r="A39" s="8">
        <v>26</v>
      </c>
      <c r="B39" s="9" t="s">
        <v>51</v>
      </c>
      <c r="C39" s="8" t="s">
        <v>22</v>
      </c>
      <c r="D39" s="8">
        <v>72.0</v>
      </c>
      <c r="E39" s="8">
        <v>40.0</v>
      </c>
      <c r="F39" s="8">
        <v>18.0</v>
      </c>
      <c r="G39" s="8">
        <v>3398.4</v>
      </c>
      <c r="H39" s="8">
        <v>650.0</v>
      </c>
      <c r="I39" s="8">
        <v>18.0</v>
      </c>
      <c r="J39" s="8">
        <v>55224.0</v>
      </c>
      <c r="K39" s="8">
        <v>875.0</v>
      </c>
      <c r="L39" s="8">
        <v>18.0</v>
      </c>
      <c r="M39" s="8">
        <v>74340.0</v>
      </c>
      <c r="N39" s="8">
        <v>400.0</v>
      </c>
      <c r="O39" s="8">
        <v>0.0</v>
      </c>
      <c r="P39" s="8">
        <v>28800.0</v>
      </c>
    </row>
    <row r="40" spans="1:16">
      <c r="A40" s="8">
        <v>27</v>
      </c>
      <c r="B40" s="9" t="s">
        <v>52</v>
      </c>
      <c r="C40" s="8" t="s">
        <v>32</v>
      </c>
      <c r="D40" s="8">
        <v>1.0</v>
      </c>
      <c r="E40" s="8">
        <v>2000.0</v>
      </c>
      <c r="F40" s="8">
        <v>18.0</v>
      </c>
      <c r="G40" s="8">
        <v>2360.0</v>
      </c>
      <c r="H40" s="8">
        <v>15000.0</v>
      </c>
      <c r="I40" s="8">
        <v>18.0</v>
      </c>
      <c r="J40" s="8">
        <v>17700.0</v>
      </c>
      <c r="K40" s="8">
        <v>9500.0</v>
      </c>
      <c r="L40" s="8">
        <v>18.0</v>
      </c>
      <c r="M40" s="8">
        <v>11210.0</v>
      </c>
      <c r="N40" s="8">
        <v>5000.0</v>
      </c>
      <c r="O40" s="8">
        <v>0.0</v>
      </c>
      <c r="P40" s="8">
        <v>5000.0</v>
      </c>
    </row>
    <row r="41" spans="1:16">
      <c r="A41" s="8"/>
      <c r="B41" s="8"/>
      <c r="C41" s="8"/>
      <c r="D41" s="8"/>
      <c r="E41" s="8"/>
      <c r="F41" s="8"/>
      <c r="G41" s="11">
        <f>SUM(G14:G40)</f>
        <v>730066</v>
      </c>
      <c r="H41" s="8"/>
      <c r="I41" s="8"/>
      <c r="J41" s="11">
        <f>SUM(J14:J40)</f>
        <v>719971.1</v>
      </c>
      <c r="K41" s="8"/>
      <c r="L41" s="8"/>
      <c r="M41" s="11">
        <f>SUM(M14:M40)</f>
        <v>949908.9</v>
      </c>
      <c r="N41" s="8"/>
      <c r="O41" s="8"/>
      <c r="P41" s="11">
        <f>SUM(P14:P40)</f>
        <v>476587</v>
      </c>
    </row>
    <row r="42" spans="1:16">
      <c r="A42" s="8"/>
      <c r="B42" s="8"/>
      <c r="C42" s="8"/>
      <c r="D42" s="8"/>
      <c r="E42" s="8"/>
      <c r="F42" s="8"/>
      <c r="G42" s="12" t="s">
        <v>53</v>
      </c>
      <c r="H42" s="8"/>
      <c r="I42" s="8"/>
      <c r="J42" s="12" t="s">
        <v>54</v>
      </c>
      <c r="K42" s="8"/>
      <c r="L42" s="8"/>
      <c r="M42" s="12" t="s">
        <v>55</v>
      </c>
      <c r="N42" s="8"/>
      <c r="O42" s="8"/>
      <c r="P42" s="12" t="s">
        <v>56</v>
      </c>
    </row>
    <row r="43" spans="1:16" customHeight="1" ht="38">
      <c r="A43" s="3" t="s">
        <v>57</v>
      </c>
      <c r="B43" s="2"/>
      <c r="C43" s="2"/>
      <c r="D43" s="2"/>
      <c r="E43" s="3" t="s">
        <v>58</v>
      </c>
      <c r="F43" s="2"/>
      <c r="G43" s="2"/>
      <c r="H43" s="3" t="s">
        <v>59</v>
      </c>
      <c r="I43" s="2"/>
      <c r="J43" s="2"/>
      <c r="K43" s="3" t="s">
        <v>60</v>
      </c>
      <c r="L43" s="2"/>
      <c r="M43" s="2"/>
      <c r="N43" s="3" t="s">
        <v>61</v>
      </c>
      <c r="O43" s="2"/>
      <c r="P43" s="2"/>
    </row>
    <row r="44" spans="1:16" customHeight="1" ht="38">
      <c r="A44" s="3" t="s">
        <v>62</v>
      </c>
      <c r="B44" s="2"/>
      <c r="C44" s="2"/>
      <c r="D44" s="2"/>
      <c r="E44" s="3" t="s">
        <v>63</v>
      </c>
      <c r="F44" s="2"/>
      <c r="G44" s="2"/>
      <c r="H44" s="3" t="s">
        <v>64</v>
      </c>
      <c r="I44" s="2"/>
      <c r="J44" s="2"/>
      <c r="K44" s="3" t="s">
        <v>65</v>
      </c>
      <c r="L44" s="2"/>
      <c r="M44" s="2"/>
      <c r="N44" s="3" t="s">
        <v>66</v>
      </c>
      <c r="O44" s="2"/>
      <c r="P44" s="2"/>
    </row>
    <row r="45" spans="1:16" customHeight="1" ht="38">
      <c r="A45" s="3" t="s">
        <v>67</v>
      </c>
      <c r="B45" s="2"/>
      <c r="C45" s="2"/>
      <c r="D45" s="2"/>
      <c r="E45" s="3" t="s">
        <v>63</v>
      </c>
      <c r="F45" s="2"/>
      <c r="G45" s="2"/>
      <c r="H45" s="3" t="s">
        <v>64</v>
      </c>
      <c r="I45" s="2"/>
      <c r="J45" s="2"/>
      <c r="K45" s="3" t="s">
        <v>65</v>
      </c>
      <c r="L45" s="2"/>
      <c r="M45" s="2"/>
      <c r="N45" s="3" t="s">
        <v>68</v>
      </c>
      <c r="O45" s="2"/>
      <c r="P45" s="2"/>
    </row>
    <row r="46" spans="1:16" customHeight="1" ht="38">
      <c r="A46" s="3" t="s">
        <v>69</v>
      </c>
      <c r="B46" s="2"/>
      <c r="C46" s="2"/>
      <c r="D46" s="2"/>
      <c r="E46" s="3"/>
      <c r="F46" s="2"/>
      <c r="G46" s="2"/>
      <c r="H46" s="3"/>
      <c r="I46" s="2"/>
      <c r="J46" s="2"/>
      <c r="K46" s="3"/>
      <c r="L46" s="2"/>
      <c r="M46" s="2"/>
      <c r="N46" s="3"/>
      <c r="O46" s="2"/>
      <c r="P46" s="2"/>
    </row>
    <row r="47" spans="1:16" customHeight="1" ht="38">
      <c r="A47" s="3" t="s">
        <v>70</v>
      </c>
      <c r="B47" s="2"/>
      <c r="C47" s="2"/>
      <c r="D47" s="2"/>
      <c r="E47" s="3" t="s">
        <v>71</v>
      </c>
      <c r="F47" s="2"/>
      <c r="G47" s="2"/>
      <c r="H47" s="3" t="s">
        <v>72</v>
      </c>
      <c r="I47" s="2"/>
      <c r="J47" s="2"/>
      <c r="K47" s="3" t="s">
        <v>65</v>
      </c>
      <c r="L47" s="2"/>
      <c r="M47" s="2"/>
      <c r="N47" s="3" t="s">
        <v>73</v>
      </c>
      <c r="O47" s="2"/>
      <c r="P47" s="2"/>
    </row>
    <row r="48" spans="1:16" customHeight="1" ht="38">
      <c r="A48" s="3" t="s">
        <v>74</v>
      </c>
      <c r="B48" s="2"/>
      <c r="C48" s="2"/>
      <c r="D48" s="2"/>
      <c r="E48" s="3" t="s">
        <v>63</v>
      </c>
      <c r="F48" s="2"/>
      <c r="G48" s="2"/>
      <c r="H48" s="3" t="s">
        <v>75</v>
      </c>
      <c r="I48" s="2"/>
      <c r="J48" s="2"/>
      <c r="K48" s="3" t="s">
        <v>76</v>
      </c>
      <c r="L48" s="2"/>
      <c r="M48" s="2"/>
      <c r="N48" s="3" t="s">
        <v>77</v>
      </c>
      <c r="O48" s="2"/>
      <c r="P48" s="2"/>
    </row>
  </sheetData>
  <sheetProtection password="C312" sheet="1" formatCells="0" insertRows="0" sort="0"/>
  <mergeCells>
    <mergeCell ref="A12:A13"/>
    <mergeCell ref="B12:B13"/>
    <mergeCell ref="C12:C13"/>
    <mergeCell ref="D12:D13"/>
    <mergeCell ref="E12:G12"/>
    <mergeCell ref="H12:J12"/>
    <mergeCell ref="K12:M12"/>
    <mergeCell ref="N12:P12"/>
    <mergeCell ref="A43:D43"/>
    <mergeCell ref="E43:G43"/>
    <mergeCell ref="H43:J43"/>
    <mergeCell ref="K43:M43"/>
    <mergeCell ref="N43:P43"/>
    <mergeCell ref="A44:D44"/>
    <mergeCell ref="E44:G44"/>
    <mergeCell ref="H44:J44"/>
    <mergeCell ref="K44:M44"/>
    <mergeCell ref="N44:P44"/>
    <mergeCell ref="A45:D45"/>
    <mergeCell ref="E45:G45"/>
    <mergeCell ref="H45:J45"/>
    <mergeCell ref="K45:M45"/>
    <mergeCell ref="N45:P45"/>
    <mergeCell ref="A46:D46"/>
    <mergeCell ref="E46:G46"/>
    <mergeCell ref="H46:J46"/>
    <mergeCell ref="K46:M46"/>
    <mergeCell ref="N46:P46"/>
    <mergeCell ref="A47:D47"/>
    <mergeCell ref="E47:G47"/>
    <mergeCell ref="H47:J47"/>
    <mergeCell ref="K47:M47"/>
    <mergeCell ref="N47:P47"/>
    <mergeCell ref="A48:D48"/>
    <mergeCell ref="E48:G48"/>
    <mergeCell ref="H48:J48"/>
    <mergeCell ref="K48:M48"/>
    <mergeCell ref="N48:P48"/>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52"/>
  <sheetViews>
    <sheetView tabSelected="0" workbookViewId="0" showGridLines="true" showRowColHeaders="1">
      <selection activeCell="A1" sqref="A1:G4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78</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18</v>
      </c>
      <c r="F13" s="10" t="s">
        <v>19</v>
      </c>
      <c r="G13" s="10" t="s">
        <v>20</v>
      </c>
    </row>
    <row r="14" spans="1:7">
      <c r="A14" s="8">
        <v>1</v>
      </c>
      <c r="B14" s="9" t="s">
        <v>21</v>
      </c>
      <c r="C14" s="8" t="s">
        <v>22</v>
      </c>
      <c r="D14" s="8">
        <v>273.0</v>
      </c>
      <c r="E14" s="8">
        <v>225.0</v>
      </c>
      <c r="F14" s="8">
        <v>18.0</v>
      </c>
      <c r="G14" s="8">
        <v>72481.5</v>
      </c>
    </row>
    <row r="15" spans="1:7">
      <c r="A15" s="8">
        <v>2</v>
      </c>
      <c r="B15" s="9" t="s">
        <v>23</v>
      </c>
      <c r="C15" s="8" t="s">
        <v>22</v>
      </c>
      <c r="D15" s="8">
        <v>130.0</v>
      </c>
      <c r="E15" s="8">
        <v>245.0</v>
      </c>
      <c r="F15" s="8">
        <v>18.0</v>
      </c>
      <c r="G15" s="8">
        <v>37583.0</v>
      </c>
    </row>
    <row r="16" spans="1:7">
      <c r="A16" s="8">
        <v>3</v>
      </c>
      <c r="B16" s="9" t="s">
        <v>24</v>
      </c>
      <c r="C16" s="8" t="s">
        <v>25</v>
      </c>
      <c r="D16" s="8">
        <v>1.0</v>
      </c>
      <c r="E16" s="8">
        <v>20000.0</v>
      </c>
      <c r="F16" s="8">
        <v>18.0</v>
      </c>
      <c r="G16" s="8">
        <v>23600.0</v>
      </c>
    </row>
    <row r="17" spans="1:7">
      <c r="A17" s="8">
        <v>4</v>
      </c>
      <c r="B17" s="9" t="s">
        <v>26</v>
      </c>
      <c r="C17" s="8" t="s">
        <v>22</v>
      </c>
      <c r="D17" s="8">
        <v>60.0</v>
      </c>
      <c r="E17" s="8">
        <v>320.0</v>
      </c>
      <c r="F17" s="8">
        <v>18.0</v>
      </c>
      <c r="G17" s="8">
        <v>22656.0</v>
      </c>
    </row>
    <row r="18" spans="1:7">
      <c r="A18" s="8">
        <v>5</v>
      </c>
      <c r="B18" s="9" t="s">
        <v>27</v>
      </c>
      <c r="C18" s="8" t="s">
        <v>22</v>
      </c>
      <c r="D18" s="8">
        <v>13.0</v>
      </c>
      <c r="E18" s="8">
        <v>225.0</v>
      </c>
      <c r="F18" s="8">
        <v>18.0</v>
      </c>
      <c r="G18" s="8">
        <v>3451.5</v>
      </c>
    </row>
    <row r="19" spans="1:7">
      <c r="A19" s="8">
        <v>6</v>
      </c>
      <c r="B19" s="9" t="s">
        <v>28</v>
      </c>
      <c r="C19" s="8" t="s">
        <v>22</v>
      </c>
      <c r="D19" s="8">
        <v>50.0</v>
      </c>
      <c r="E19" s="8">
        <v>225.0</v>
      </c>
      <c r="F19" s="8">
        <v>18.0</v>
      </c>
      <c r="G19" s="8">
        <v>13275.0</v>
      </c>
    </row>
    <row r="20" spans="1:7">
      <c r="A20" s="8">
        <v>7</v>
      </c>
      <c r="B20" s="9" t="s">
        <v>29</v>
      </c>
      <c r="C20" s="8" t="s">
        <v>30</v>
      </c>
      <c r="D20" s="8">
        <v>16.5</v>
      </c>
      <c r="E20" s="8">
        <v>750.0</v>
      </c>
      <c r="F20" s="8">
        <v>18.0</v>
      </c>
      <c r="G20" s="8">
        <v>14602.5</v>
      </c>
    </row>
    <row r="21" spans="1:7">
      <c r="A21" s="8">
        <v>8</v>
      </c>
      <c r="B21" s="9" t="s">
        <v>31</v>
      </c>
      <c r="C21" s="8" t="s">
        <v>32</v>
      </c>
      <c r="D21" s="8">
        <v>10.0</v>
      </c>
      <c r="E21" s="8">
        <v>2500.0</v>
      </c>
      <c r="F21" s="8">
        <v>18.0</v>
      </c>
      <c r="G21" s="8">
        <v>29500.0</v>
      </c>
    </row>
    <row r="22" spans="1:7">
      <c r="A22" s="8">
        <v>9</v>
      </c>
      <c r="B22" s="9" t="s">
        <v>33</v>
      </c>
      <c r="C22" s="8" t="s">
        <v>22</v>
      </c>
      <c r="D22" s="8">
        <v>1.2</v>
      </c>
      <c r="E22" s="8">
        <v>1150.0</v>
      </c>
      <c r="F22" s="8">
        <v>18.0</v>
      </c>
      <c r="G22" s="8">
        <v>1628.4</v>
      </c>
    </row>
    <row r="23" spans="1:7">
      <c r="A23" s="8">
        <v>10</v>
      </c>
      <c r="B23" s="9" t="s">
        <v>34</v>
      </c>
      <c r="C23" s="8" t="s">
        <v>22</v>
      </c>
      <c r="D23" s="8">
        <v>134.0</v>
      </c>
      <c r="E23" s="8">
        <v>450.0</v>
      </c>
      <c r="F23" s="8">
        <v>18.0</v>
      </c>
      <c r="G23" s="8">
        <v>71154.0</v>
      </c>
    </row>
    <row r="24" spans="1:7">
      <c r="A24" s="8">
        <v>11</v>
      </c>
      <c r="B24" s="9" t="s">
        <v>35</v>
      </c>
      <c r="C24" s="8" t="s">
        <v>22</v>
      </c>
      <c r="D24" s="8">
        <v>7.0</v>
      </c>
      <c r="E24" s="8">
        <v>950.0</v>
      </c>
      <c r="F24" s="8">
        <v>18.0</v>
      </c>
      <c r="G24" s="8">
        <v>7847.0</v>
      </c>
    </row>
    <row r="25" spans="1:7">
      <c r="A25" s="8">
        <v>12</v>
      </c>
      <c r="B25" s="9" t="s">
        <v>36</v>
      </c>
      <c r="C25" s="8" t="s">
        <v>32</v>
      </c>
      <c r="D25" s="8">
        <v>1.0</v>
      </c>
      <c r="E25" s="8">
        <v>2800.0</v>
      </c>
      <c r="F25" s="8">
        <v>18.0</v>
      </c>
      <c r="G25" s="8">
        <v>3304.0</v>
      </c>
    </row>
    <row r="26" spans="1:7">
      <c r="A26" s="8">
        <v>13</v>
      </c>
      <c r="B26" s="9" t="s">
        <v>37</v>
      </c>
      <c r="C26" s="8" t="s">
        <v>22</v>
      </c>
      <c r="D26" s="8">
        <v>5.0</v>
      </c>
      <c r="E26" s="8">
        <v>450.0</v>
      </c>
      <c r="F26" s="8">
        <v>18.0</v>
      </c>
      <c r="G26" s="8">
        <v>2655.0</v>
      </c>
    </row>
    <row r="27" spans="1:7">
      <c r="A27" s="8">
        <v>14</v>
      </c>
      <c r="B27" s="9" t="s">
        <v>38</v>
      </c>
      <c r="C27" s="8" t="s">
        <v>22</v>
      </c>
      <c r="D27" s="8">
        <v>40.0</v>
      </c>
      <c r="E27" s="8">
        <v>280.0</v>
      </c>
      <c r="F27" s="8">
        <v>18.0</v>
      </c>
      <c r="G27" s="8">
        <v>13216.0</v>
      </c>
    </row>
    <row r="28" spans="1:7">
      <c r="A28" s="8">
        <v>15</v>
      </c>
      <c r="B28" s="9" t="s">
        <v>39</v>
      </c>
      <c r="C28" s="8" t="s">
        <v>22</v>
      </c>
      <c r="D28" s="8">
        <v>2.1</v>
      </c>
      <c r="E28" s="8">
        <v>4500.0</v>
      </c>
      <c r="F28" s="8">
        <v>18.0</v>
      </c>
      <c r="G28" s="8">
        <v>11151.0</v>
      </c>
    </row>
    <row r="29" spans="1:7">
      <c r="A29" s="8">
        <v>16</v>
      </c>
      <c r="B29" s="9" t="s">
        <v>40</v>
      </c>
      <c r="C29" s="8" t="s">
        <v>32</v>
      </c>
      <c r="D29" s="8">
        <v>1.0</v>
      </c>
      <c r="E29" s="8">
        <v>6000.0</v>
      </c>
      <c r="F29" s="8">
        <v>18.0</v>
      </c>
      <c r="G29" s="8">
        <v>7080.0</v>
      </c>
    </row>
    <row r="30" spans="1:7">
      <c r="A30" s="8">
        <v>17</v>
      </c>
      <c r="B30" s="9" t="s">
        <v>41</v>
      </c>
      <c r="C30" s="8" t="s">
        <v>42</v>
      </c>
      <c r="D30" s="8">
        <v>12.0</v>
      </c>
      <c r="E30" s="8">
        <v>750.0</v>
      </c>
      <c r="F30" s="8">
        <v>18.0</v>
      </c>
      <c r="G30" s="8">
        <v>10620.0</v>
      </c>
    </row>
    <row r="31" spans="1:7">
      <c r="A31" s="8">
        <v>18</v>
      </c>
      <c r="B31" s="9" t="s">
        <v>43</v>
      </c>
      <c r="C31" s="8" t="s">
        <v>22</v>
      </c>
      <c r="D31" s="8">
        <v>9.0</v>
      </c>
      <c r="E31" s="8">
        <v>3800.0</v>
      </c>
      <c r="F31" s="8">
        <v>18.0</v>
      </c>
      <c r="G31" s="8">
        <v>40356.0</v>
      </c>
    </row>
    <row r="32" spans="1:7">
      <c r="A32" s="8">
        <v>19</v>
      </c>
      <c r="B32" s="9" t="s">
        <v>44</v>
      </c>
      <c r="C32" s="8" t="s">
        <v>32</v>
      </c>
      <c r="D32" s="8">
        <v>1.0</v>
      </c>
      <c r="E32" s="8">
        <v>1500.0</v>
      </c>
      <c r="F32" s="8">
        <v>18.0</v>
      </c>
      <c r="G32" s="8">
        <v>1770.0</v>
      </c>
    </row>
    <row r="33" spans="1:7">
      <c r="A33" s="8">
        <v>20</v>
      </c>
      <c r="B33" s="9" t="s">
        <v>45</v>
      </c>
      <c r="C33" s="8" t="s">
        <v>22</v>
      </c>
      <c r="D33" s="8">
        <v>14.2</v>
      </c>
      <c r="E33" s="8">
        <v>1450.0</v>
      </c>
      <c r="F33" s="8">
        <v>18.0</v>
      </c>
      <c r="G33" s="8">
        <v>24296.2</v>
      </c>
    </row>
    <row r="34" spans="1:7">
      <c r="A34" s="8">
        <v>21</v>
      </c>
      <c r="B34" s="9" t="s">
        <v>46</v>
      </c>
      <c r="C34" s="8" t="s">
        <v>22</v>
      </c>
      <c r="D34" s="8">
        <v>50.0</v>
      </c>
      <c r="E34" s="8">
        <v>1500.0</v>
      </c>
      <c r="F34" s="8">
        <v>18.0</v>
      </c>
      <c r="G34" s="8">
        <v>88500.0</v>
      </c>
    </row>
    <row r="35" spans="1:7">
      <c r="A35" s="8">
        <v>22</v>
      </c>
      <c r="B35" s="9" t="s">
        <v>47</v>
      </c>
      <c r="C35" s="8" t="s">
        <v>30</v>
      </c>
      <c r="D35" s="8">
        <v>5.0</v>
      </c>
      <c r="E35" s="8">
        <v>5200.0</v>
      </c>
      <c r="F35" s="8">
        <v>18.0</v>
      </c>
      <c r="G35" s="8">
        <v>30680.0</v>
      </c>
    </row>
    <row r="36" spans="1:7">
      <c r="A36" s="8">
        <v>23</v>
      </c>
      <c r="B36" s="9" t="s">
        <v>48</v>
      </c>
      <c r="C36" s="8" t="s">
        <v>30</v>
      </c>
      <c r="D36" s="8">
        <v>7.0</v>
      </c>
      <c r="E36" s="8">
        <v>5500.0</v>
      </c>
      <c r="F36" s="8">
        <v>18.0</v>
      </c>
      <c r="G36" s="8">
        <v>45430.0</v>
      </c>
    </row>
    <row r="37" spans="1:7">
      <c r="A37" s="8">
        <v>24</v>
      </c>
      <c r="B37" s="9" t="s">
        <v>49</v>
      </c>
      <c r="C37" s="8" t="s">
        <v>22</v>
      </c>
      <c r="D37" s="8">
        <v>5.0</v>
      </c>
      <c r="E37" s="8">
        <v>1700.0</v>
      </c>
      <c r="F37" s="8">
        <v>18.0</v>
      </c>
      <c r="G37" s="8">
        <v>10030.0</v>
      </c>
    </row>
    <row r="38" spans="1:7">
      <c r="A38" s="8">
        <v>25</v>
      </c>
      <c r="B38" s="9" t="s">
        <v>50</v>
      </c>
      <c r="C38" s="8" t="s">
        <v>22</v>
      </c>
      <c r="D38" s="8">
        <v>60.0</v>
      </c>
      <c r="E38" s="8">
        <v>850.0</v>
      </c>
      <c r="F38" s="8">
        <v>18.0</v>
      </c>
      <c r="G38" s="8">
        <v>60180.0</v>
      </c>
    </row>
    <row r="39" spans="1:7">
      <c r="A39" s="8">
        <v>26</v>
      </c>
      <c r="B39" s="9" t="s">
        <v>51</v>
      </c>
      <c r="C39" s="8" t="s">
        <v>22</v>
      </c>
      <c r="D39" s="8">
        <v>72.0</v>
      </c>
      <c r="E39" s="8">
        <v>650.0</v>
      </c>
      <c r="F39" s="8">
        <v>18.0</v>
      </c>
      <c r="G39" s="8">
        <v>55224.0</v>
      </c>
    </row>
    <row r="40" spans="1:7">
      <c r="A40" s="8">
        <v>27</v>
      </c>
      <c r="B40" s="9" t="s">
        <v>52</v>
      </c>
      <c r="C40" s="8" t="s">
        <v>32</v>
      </c>
      <c r="D40" s="8">
        <v>1.0</v>
      </c>
      <c r="E40" s="8">
        <v>15000.0</v>
      </c>
      <c r="F40" s="8">
        <v>18.0</v>
      </c>
      <c r="G40" s="8">
        <v>17700.0</v>
      </c>
    </row>
    <row r="41" spans="1:7" customHeight="1" ht="38">
      <c r="A41" s="3" t="s">
        <v>79</v>
      </c>
      <c r="B41" s="2"/>
      <c r="C41" s="2"/>
      <c r="D41" s="2"/>
      <c r="E41" s="8"/>
      <c r="F41" s="8"/>
      <c r="G41" s="8">
        <v>719971.1</v>
      </c>
    </row>
    <row r="42" spans="1:7" customHeight="1" ht="38">
      <c r="A42" s="3" t="s">
        <v>80</v>
      </c>
      <c r="B42" s="2"/>
      <c r="C42" s="2"/>
      <c r="D42" s="2"/>
      <c r="E42" s="8"/>
      <c r="F42" s="8"/>
      <c r="G42" s="8">
        <v>204589.0</v>
      </c>
    </row>
    <row r="43" spans="1:7" customHeight="1" ht="38">
      <c r="A43" s="3" t="s">
        <v>81</v>
      </c>
      <c r="B43" s="2"/>
      <c r="C43" s="2"/>
      <c r="D43" s="2"/>
      <c r="E43" s="8"/>
      <c r="F43" s="8"/>
      <c r="G43" s="8">
        <v>515382.1</v>
      </c>
    </row>
    <row r="44" spans="1:7" customHeight="1" ht="38">
      <c r="A44" s="3" t="s">
        <v>57</v>
      </c>
      <c r="B44" s="2"/>
      <c r="C44" s="2"/>
      <c r="D44" s="2"/>
      <c r="E44" s="3" t="s">
        <v>82</v>
      </c>
      <c r="F44" s="2"/>
      <c r="G44" s="2"/>
    </row>
    <row r="45" spans="1:7" customHeight="1" ht="38">
      <c r="A45" s="3" t="s">
        <v>62</v>
      </c>
      <c r="B45" s="2"/>
      <c r="C45" s="2"/>
      <c r="D45" s="2"/>
      <c r="E45" s="3" t="s">
        <v>64</v>
      </c>
      <c r="F45" s="2"/>
      <c r="G45" s="2"/>
    </row>
    <row r="46" spans="1:7" customHeight="1" ht="38">
      <c r="A46" s="3" t="s">
        <v>67</v>
      </c>
      <c r="B46" s="2"/>
      <c r="C46" s="2"/>
      <c r="D46" s="2"/>
      <c r="E46" s="3" t="s">
        <v>64</v>
      </c>
      <c r="F46" s="2"/>
      <c r="G46" s="2"/>
    </row>
    <row r="47" spans="1:7" customHeight="1" ht="38">
      <c r="A47" s="3" t="s">
        <v>69</v>
      </c>
      <c r="B47" s="2"/>
      <c r="C47" s="2"/>
      <c r="D47" s="2"/>
      <c r="E47" s="3" t="s">
        <v>83</v>
      </c>
      <c r="F47" s="2"/>
      <c r="G47" s="2"/>
    </row>
    <row r="48" spans="1:7" customHeight="1" ht="38">
      <c r="A48" s="3" t="s">
        <v>70</v>
      </c>
      <c r="B48" s="2"/>
      <c r="C48" s="2"/>
      <c r="D48" s="2"/>
      <c r="E48" s="3" t="s">
        <v>72</v>
      </c>
      <c r="F48" s="2"/>
      <c r="G48" s="2"/>
    </row>
    <row r="49" spans="1:7" customHeight="1" ht="38">
      <c r="A49" s="3" t="s">
        <v>74</v>
      </c>
      <c r="B49" s="2"/>
      <c r="C49" s="2"/>
      <c r="D49" s="2"/>
      <c r="E49" s="3" t="s">
        <v>75</v>
      </c>
      <c r="F49" s="2"/>
      <c r="G49" s="2"/>
    </row>
    <row r="50" spans="1:7">
      <c r="A50" t="s">
        <v>84</v>
      </c>
    </row>
    <row r="51" spans="1:7">
      <c r="A51" t="s">
        <v>85</v>
      </c>
    </row>
    <row r="52" spans="1:7">
      <c r="A52" t="s">
        <v>86</v>
      </c>
    </row>
  </sheetData>
  <sheetProtection password="C312" sheet="1" formatCells="0" formatColumns="1" formatRows="1" insertRows="0" sort="0"/>
  <mergeCells>
    <mergeCell ref="A12:A13"/>
    <mergeCell ref="B12:B13"/>
    <mergeCell ref="C12:C13"/>
    <mergeCell ref="D12:D13"/>
    <mergeCell ref="E12:G12"/>
    <mergeCell ref="A41:D41"/>
    <mergeCell ref="A42:D42"/>
    <mergeCell ref="A43:D43"/>
    <mergeCell ref="A44:D44"/>
    <mergeCell ref="E44:G44"/>
    <mergeCell ref="A45:D45"/>
    <mergeCell ref="E45:G45"/>
    <mergeCell ref="A46:D46"/>
    <mergeCell ref="E46:G46"/>
    <mergeCell ref="A47:D47"/>
    <mergeCell ref="E47:G47"/>
    <mergeCell ref="A48:D48"/>
    <mergeCell ref="E48:G48"/>
    <mergeCell ref="A49:D49"/>
    <mergeCell ref="E49:G49"/>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2025-12-10T13:22:41+05:30</dcterms:created>
  <dcterms:modified xsi:type="dcterms:W3CDTF">2025-12-10T13:22:41+05:30</dcterms:modified>
  <dc:title>Untitled Spreadsheet</dc:title>
  <dc:description/>
  <dc:subject/>
  <cp:keywords/>
  <cp:category/>
</cp:coreProperties>
</file>