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<sst xmlns="http://schemas.openxmlformats.org/spreadsheetml/2006/main" uniqueCount="75">
  <si>
    <t>Comparison Statement - Quotations(Rates) As Given by Vendors</t>
  </si>
  <si>
    <t>Enquiry No: UWB/2025-26/CSR/042</t>
  </si>
  <si>
    <t>Enquiry Date: 2025-11-03</t>
  </si>
  <si>
    <t>Enquiry Particulars: MIYAWAKI PLANTATION</t>
  </si>
  <si>
    <t>Submission Date/Time Before: 2025-11-11 16:30:00</t>
  </si>
  <si>
    <t>Project Coordinators: Nikul Davda, Mrugesh Patel, Ritu Atthwal, Vipul Parmar</t>
  </si>
  <si>
    <t>Project Name: Sun Pharma Miyawaki forest Gyatrinagar part 2</t>
  </si>
  <si>
    <t>Project Type: CSR</t>
  </si>
  <si>
    <t>Project Amount: 2198000</t>
  </si>
  <si>
    <t>Site Location: GAYATRI NAGAR, HALOL - GODHARA ROAD, NR. M.G.MOTORS, HALOL.</t>
  </si>
  <si>
    <t>Srl</t>
  </si>
  <si>
    <t>Item Desc</t>
  </si>
  <si>
    <t>UoM</t>
  </si>
  <si>
    <t>Reqd. Qty</t>
  </si>
  <si>
    <t>Ghanera Jungle Private Limited</t>
  </si>
  <si>
    <t>Aquigrower LLP</t>
  </si>
  <si>
    <t>Green Leaf Trust</t>
  </si>
  <si>
    <t>Kelivan Landscapes</t>
  </si>
  <si>
    <t>Acharan Welfare Foundation</t>
  </si>
  <si>
    <t>Rate</t>
  </si>
  <si>
    <t>Tax %</t>
  </si>
  <si>
    <t>Amount</t>
  </si>
  <si>
    <t>16 MM Drip Water System (NA)</t>
  </si>
  <si>
    <t>Sq.Ft</t>
  </si>
  <si>
    <t>Amrut solar pump, with Green Brilliance solar panel, 3 HP Solar Water pump which should have solar mode (offline) + Grid mode (online) (NA)</t>
  </si>
  <si>
    <t>Nos</t>
  </si>
  <si>
    <t>Bore well up to 200 Feet with ISI rated Pipe 200 Feet (NA)</t>
  </si>
  <si>
    <t>Job</t>
  </si>
  <si>
    <t>chain link and barbed wire fencing for 5.5 to 6 feet height (NA)</t>
  </si>
  <si>
    <t>RFT</t>
  </si>
  <si>
    <t>Cost for 10,000 + Trees (NA)</t>
  </si>
  <si>
    <t>Desilting of Plantation Land (upto 3 ft) (NA)</t>
  </si>
  <si>
    <t>Iron Board with banner 50 Sq.ft (NA)</t>
  </si>
  <si>
    <t>Iron Gate 14*6 ft (NA)</t>
  </si>
  <si>
    <t>Maintenance for F.Y. 2025-26 (NA)</t>
  </si>
  <si>
    <t>Months</t>
  </si>
  <si>
    <t>Manpower for digging holes (NA)</t>
  </si>
  <si>
    <t>Mulching &amp; Manure (NA)</t>
  </si>
  <si>
    <t>Kgs</t>
  </si>
  <si>
    <t>L1</t>
  </si>
  <si>
    <t>L3</t>
  </si>
  <si>
    <t>L2</t>
  </si>
  <si>
    <t>L5</t>
  </si>
  <si>
    <t>L4</t>
  </si>
  <si>
    <t>Payment Terms</t>
  </si>
  <si>
    <t>50% Advance: Required to initiate the project, released along with a signed copy of the work order.
25% Installment: Due after the completion of Phase II (Fencing and Layout).
Final 25% Installment: Due after the completion of all work.</t>
  </si>
  <si>
    <t xml:space="preserve">25% Advance, 50% against material , 25% against work completion </t>
  </si>
  <si>
    <t xml:space="preserve">60% Advance payment 
40% work complete </t>
  </si>
  <si>
    <t>Freight</t>
  </si>
  <si>
    <t>Inclusive</t>
  </si>
  <si>
    <t xml:space="preserve">all transport are included </t>
  </si>
  <si>
    <t xml:space="preserve">Delivery by transportation </t>
  </si>
  <si>
    <t>Installation</t>
  </si>
  <si>
    <t>Phase I (Land Preparation): 12–15 Days
Phase II (Fencing and Layout): 7–8 Days
Phase III (Plantation Establishment): 12–15 Days</t>
  </si>
  <si>
    <t xml:space="preserve">work will start after 7 days of advance received </t>
  </si>
  <si>
    <t xml:space="preserve">After work order received </t>
  </si>
  <si>
    <t>Remarks</t>
  </si>
  <si>
    <t xml:space="preserve">As per Monsson and present weather conditions organic mulch and organic manure shortage and higher rate issues  </t>
  </si>
  <si>
    <t xml:space="preserve">will include Miyawaki fertilizer, rise husk, FYM, Cocopeat, vermicompost </t>
  </si>
  <si>
    <t>Delivery Schedule</t>
  </si>
  <si>
    <t xml:space="preserve">45 days </t>
  </si>
  <si>
    <t>Warranty</t>
  </si>
  <si>
    <t>For 1st Year, if any plant mortality is observed will be replaced from our side, and the mentioned plant species and height will be supplied.</t>
  </si>
  <si>
    <t xml:space="preserve">all mortality covered during maintenance, any aminal damage will not be covered in mortality </t>
  </si>
  <si>
    <t xml:space="preserve">as company provides 
48 hours emergency repairs </t>
  </si>
  <si>
    <t>Vendor(s) Selected after Negotiations/Scrutiny by Procurement Committee</t>
  </si>
  <si>
    <t>PO / WO Value Including Tax</t>
  </si>
  <si>
    <t>Negotiated / Discount Amount</t>
  </si>
  <si>
    <t>Total PO/WO Value After Discount</t>
  </si>
  <si>
    <t>50% Advance: Required to initiate the project, released along with a signed copy of the work order.25% Installment: Due after the completion of Phase II (Fencing and Layout).Final 25% Installment: Due after the completion of all work.</t>
  </si>
  <si>
    <t>Phase I (Land Preparation): 12–15 DaysPhase II (Fencing and Layout): 7–8 DaysPhase III (Plantation Establishment): 12–15 Days</t>
  </si>
  <si>
    <t>The work will be executed strictly as per the parameters mentioned in the PO. Should any work types, such as fencing RFT, Borewell ft, increase beyond the specified Work Order quantity, the extra charges will be paid by the UWB based on actual bills.</t>
  </si>
  <si>
    <t>Procurement Committee Member: Minesh Patel</t>
  </si>
  <si>
    <t>Date Updated: 2025-12-13</t>
  </si>
  <si>
    <t>Time Updated: 17:12:14</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</si>
</sst>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S32"/>
  <sheetViews>
    <sheetView tabSelected="1" workbookViewId="0" showGridLines="true" showRowColHeaders="1">
      <selection activeCell="A1" sqref="A1:S32"/>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9">
      <c r="A1" s="4" t="s">
        <v>0</v>
      </c>
      <c r="B1" s="1"/>
      <c r="C1" s="1"/>
      <c r="D1" s="1"/>
      <c r="E1" s="1"/>
      <c r="F1" s="1"/>
      <c r="G1" s="1"/>
      <c r="H1" s="1"/>
      <c r="I1" s="1"/>
      <c r="J1" s="1"/>
      <c r="K1" s="1"/>
      <c r="L1" s="1"/>
      <c r="M1" s="1"/>
      <c r="N1" s="1"/>
      <c r="O1" s="1"/>
      <c r="P1" s="1"/>
      <c r="Q1" s="1"/>
      <c r="R1" s="1"/>
      <c r="S1" s="1"/>
    </row>
    <row r="2" spans="1:19">
      <c r="A2" s="1" t="s">
        <v>1</v>
      </c>
      <c r="B2" s="1"/>
      <c r="C2" s="1"/>
      <c r="D2" s="1"/>
      <c r="E2" s="1"/>
      <c r="F2" s="1"/>
      <c r="G2" s="1"/>
      <c r="H2" s="1"/>
      <c r="I2" s="1"/>
      <c r="J2" s="1"/>
      <c r="K2" s="1"/>
      <c r="L2" s="1"/>
      <c r="M2" s="1"/>
      <c r="N2" s="1"/>
      <c r="O2" s="1"/>
      <c r="P2" s="1"/>
      <c r="Q2" s="1"/>
      <c r="R2" s="1"/>
      <c r="S2" s="1"/>
    </row>
    <row r="3" spans="1:19">
      <c r="A3" s="1" t="s">
        <v>2</v>
      </c>
      <c r="B3" s="1"/>
      <c r="C3" s="1"/>
      <c r="D3" s="1"/>
      <c r="E3" s="1"/>
      <c r="F3" s="1"/>
      <c r="G3" s="1"/>
      <c r="H3" s="1"/>
      <c r="I3" s="1"/>
      <c r="J3" s="1"/>
      <c r="K3" s="1"/>
      <c r="L3" s="1"/>
      <c r="M3" s="1"/>
      <c r="N3" s="1"/>
      <c r="O3" s="1"/>
      <c r="P3" s="1"/>
      <c r="Q3" s="1"/>
      <c r="R3" s="1"/>
      <c r="S3" s="1"/>
    </row>
    <row r="4" spans="1:19">
      <c r="A4" s="5" t="s">
        <v>3</v>
      </c>
      <c r="B4" s="1"/>
      <c r="C4" s="1"/>
      <c r="D4" s="1"/>
      <c r="E4" s="1"/>
      <c r="F4" s="1"/>
      <c r="G4" s="1"/>
      <c r="H4" s="1"/>
      <c r="I4" s="1"/>
      <c r="J4" s="1"/>
      <c r="K4" s="1"/>
      <c r="L4" s="1"/>
      <c r="M4" s="1"/>
      <c r="N4" s="1"/>
      <c r="O4" s="1"/>
      <c r="P4" s="1"/>
      <c r="Q4" s="1"/>
      <c r="R4" s="1"/>
      <c r="S4" s="1"/>
    </row>
    <row r="5" spans="1:19">
      <c r="A5" s="6" t="s">
        <v>4</v>
      </c>
      <c r="B5" s="1"/>
      <c r="C5" s="1"/>
      <c r="D5" s="1"/>
      <c r="E5" s="1"/>
      <c r="F5" s="1"/>
      <c r="G5" s="1"/>
      <c r="H5" s="1"/>
      <c r="I5" s="1"/>
      <c r="J5" s="1"/>
      <c r="K5" s="1"/>
      <c r="L5" s="1"/>
      <c r="M5" s="1"/>
      <c r="N5" s="1"/>
      <c r="O5" s="1"/>
      <c r="P5" s="1"/>
      <c r="Q5" s="1"/>
      <c r="R5" s="1"/>
      <c r="S5" s="1"/>
    </row>
    <row r="6" spans="1:19">
      <c r="A6" s="5" t="s">
        <v>5</v>
      </c>
      <c r="B6" s="1"/>
      <c r="C6" s="1"/>
      <c r="D6" s="1"/>
      <c r="E6" s="1"/>
      <c r="F6" s="1"/>
      <c r="G6" s="1"/>
      <c r="H6" s="1"/>
      <c r="I6" s="1"/>
      <c r="J6" s="1"/>
      <c r="K6" s="1"/>
      <c r="L6" s="1"/>
      <c r="M6" s="1"/>
      <c r="N6" s="1"/>
      <c r="O6" s="1"/>
      <c r="P6" s="1"/>
      <c r="Q6" s="1"/>
      <c r="R6" s="1"/>
      <c r="S6" s="1"/>
    </row>
    <row r="7" spans="1:19">
      <c r="A7" s="7" t="s">
        <v>6</v>
      </c>
      <c r="B7" s="1"/>
      <c r="C7" s="1"/>
      <c r="D7" s="1"/>
      <c r="E7" s="1"/>
      <c r="F7" s="1"/>
      <c r="G7" s="1"/>
      <c r="H7" s="1"/>
      <c r="I7" s="1"/>
      <c r="J7" s="1"/>
      <c r="K7" s="1"/>
      <c r="L7" s="1"/>
      <c r="M7" s="1"/>
      <c r="N7" s="1"/>
      <c r="O7" s="1"/>
      <c r="P7" s="1"/>
      <c r="Q7" s="1"/>
      <c r="R7" s="1"/>
      <c r="S7" s="1"/>
    </row>
    <row r="8" spans="1:19">
      <c r="A8" s="1" t="s">
        <v>7</v>
      </c>
      <c r="B8" s="1"/>
      <c r="C8" s="1"/>
      <c r="D8" s="1"/>
      <c r="E8" s="1"/>
      <c r="F8" s="1"/>
      <c r="G8" s="1"/>
      <c r="H8" s="1"/>
      <c r="I8" s="1"/>
      <c r="J8" s="1"/>
      <c r="K8" s="1"/>
      <c r="L8" s="1"/>
      <c r="M8" s="1"/>
      <c r="N8" s="1"/>
      <c r="O8" s="1"/>
      <c r="P8" s="1"/>
      <c r="Q8" s="1"/>
      <c r="R8" s="1"/>
      <c r="S8" s="1"/>
    </row>
    <row r="9" spans="1:19">
      <c r="A9" s="1" t="s">
        <v>8</v>
      </c>
      <c r="B9" s="1"/>
      <c r="C9" s="1"/>
      <c r="D9" s="1"/>
      <c r="E9" s="1"/>
      <c r="F9" s="1"/>
      <c r="G9" s="1"/>
      <c r="H9" s="1"/>
      <c r="I9" s="1"/>
      <c r="J9" s="1"/>
      <c r="K9" s="1"/>
      <c r="L9" s="1"/>
      <c r="M9" s="1"/>
      <c r="N9" s="1"/>
      <c r="O9" s="1"/>
      <c r="P9" s="1"/>
      <c r="Q9" s="1"/>
      <c r="R9" s="1"/>
      <c r="S9" s="1"/>
    </row>
    <row r="10" spans="1:19">
      <c r="A10" s="1" t="s">
        <v>9</v>
      </c>
      <c r="B10" s="1"/>
      <c r="C10" s="1"/>
      <c r="D10" s="1"/>
      <c r="E10" s="1"/>
      <c r="F10" s="1"/>
      <c r="G10" s="1"/>
      <c r="H10" s="1"/>
      <c r="I10" s="1"/>
      <c r="J10" s="1"/>
      <c r="K10" s="1"/>
      <c r="L10" s="1"/>
      <c r="M10" s="1"/>
      <c r="N10" s="1"/>
      <c r="O10" s="1"/>
      <c r="P10" s="1"/>
      <c r="Q10" s="1"/>
      <c r="R10" s="1"/>
      <c r="S10" s="1"/>
    </row>
    <row r="11" spans="1:19">
      <c r="A11" s="1"/>
      <c r="B11" s="1"/>
      <c r="C11" s="1"/>
      <c r="D11" s="1"/>
      <c r="E11" s="1"/>
      <c r="F11" s="1"/>
      <c r="G11" s="1"/>
      <c r="H11" s="1"/>
      <c r="I11" s="1"/>
      <c r="J11" s="1"/>
      <c r="K11" s="1"/>
      <c r="L11" s="1"/>
      <c r="M11" s="1"/>
      <c r="N11" s="1"/>
      <c r="O11" s="1"/>
      <c r="P11" s="1"/>
      <c r="Q11" s="1"/>
      <c r="R11" s="1"/>
      <c r="S11" s="1"/>
    </row>
    <row r="12" spans="1:19">
      <c r="A12" s="2" t="s">
        <v>10</v>
      </c>
      <c r="B12" s="2" t="s">
        <v>11</v>
      </c>
      <c r="C12" s="2" t="s">
        <v>12</v>
      </c>
      <c r="D12" s="3" t="s">
        <v>13</v>
      </c>
      <c r="E12" s="3" t="s">
        <v>14</v>
      </c>
      <c r="F12" s="2"/>
      <c r="G12" s="2"/>
      <c r="H12" s="3" t="s">
        <v>15</v>
      </c>
      <c r="I12" s="2"/>
      <c r="J12" s="2"/>
      <c r="K12" s="3" t="s">
        <v>16</v>
      </c>
      <c r="L12" s="2"/>
      <c r="M12" s="2"/>
      <c r="N12" s="3" t="s">
        <v>17</v>
      </c>
      <c r="O12" s="2"/>
      <c r="P12" s="2"/>
      <c r="Q12" s="3" t="s">
        <v>18</v>
      </c>
      <c r="R12" s="2"/>
      <c r="S12" s="2"/>
    </row>
    <row r="13" spans="1:19">
      <c r="A13" s="8"/>
      <c r="B13" s="8"/>
      <c r="C13" s="8"/>
      <c r="D13" s="8"/>
      <c r="E13" s="10" t="s">
        <v>19</v>
      </c>
      <c r="F13" s="10" t="s">
        <v>20</v>
      </c>
      <c r="G13" s="10" t="s">
        <v>21</v>
      </c>
      <c r="H13" s="10" t="s">
        <v>19</v>
      </c>
      <c r="I13" s="10" t="s">
        <v>20</v>
      </c>
      <c r="J13" s="10" t="s">
        <v>21</v>
      </c>
      <c r="K13" s="10" t="s">
        <v>19</v>
      </c>
      <c r="L13" s="10" t="s">
        <v>20</v>
      </c>
      <c r="M13" s="10" t="s">
        <v>21</v>
      </c>
      <c r="N13" s="10" t="s">
        <v>19</v>
      </c>
      <c r="O13" s="10" t="s">
        <v>20</v>
      </c>
      <c r="P13" s="10" t="s">
        <v>21</v>
      </c>
      <c r="Q13" s="10" t="s">
        <v>19</v>
      </c>
      <c r="R13" s="10" t="s">
        <v>20</v>
      </c>
      <c r="S13" s="10" t="s">
        <v>21</v>
      </c>
    </row>
    <row r="14" spans="1:19">
      <c r="A14" s="8">
        <v>1</v>
      </c>
      <c r="B14" s="9" t="s">
        <v>22</v>
      </c>
      <c r="C14" s="8" t="s">
        <v>23</v>
      </c>
      <c r="D14" s="8">
        <v>38660.0</v>
      </c>
      <c r="E14" s="8">
        <v>0.0</v>
      </c>
      <c r="F14" s="8">
        <v>0.0</v>
      </c>
      <c r="G14" s="8">
        <v>0.0</v>
      </c>
      <c r="H14" s="8">
        <v>4.5</v>
      </c>
      <c r="I14" s="8">
        <v>18.0</v>
      </c>
      <c r="J14" s="8">
        <v>205284.6</v>
      </c>
      <c r="K14" s="8">
        <v>0.0</v>
      </c>
      <c r="L14" s="8">
        <v>0.0</v>
      </c>
      <c r="M14" s="8">
        <v>0.0</v>
      </c>
      <c r="N14" s="8">
        <v>10.0</v>
      </c>
      <c r="O14" s="8">
        <v>18.0</v>
      </c>
      <c r="P14" s="8">
        <v>456188.0</v>
      </c>
      <c r="Q14" s="8">
        <v>25.0</v>
      </c>
      <c r="R14" s="8">
        <v>12.0</v>
      </c>
      <c r="S14" s="8">
        <v>1082480.0</v>
      </c>
    </row>
    <row r="15" spans="1:19">
      <c r="A15" s="8">
        <v>2</v>
      </c>
      <c r="B15" s="9" t="s">
        <v>24</v>
      </c>
      <c r="C15" s="8" t="s">
        <v>25</v>
      </c>
      <c r="D15" s="8">
        <v>1.0</v>
      </c>
      <c r="E15" s="8">
        <v>0.0</v>
      </c>
      <c r="F15" s="8">
        <v>0.0</v>
      </c>
      <c r="G15" s="8">
        <v>0.0</v>
      </c>
      <c r="H15" s="8">
        <v>180000.0</v>
      </c>
      <c r="I15" s="8">
        <v>18.0</v>
      </c>
      <c r="J15" s="8">
        <v>212400.0</v>
      </c>
      <c r="K15" s="8">
        <v>0.0</v>
      </c>
      <c r="L15" s="8">
        <v>0.0</v>
      </c>
      <c r="M15" s="8">
        <v>0.0</v>
      </c>
      <c r="N15" s="8">
        <v>210000.0</v>
      </c>
      <c r="O15" s="8">
        <v>18.0</v>
      </c>
      <c r="P15" s="8">
        <v>247800.0</v>
      </c>
      <c r="Q15" s="8">
        <v>200000.0</v>
      </c>
      <c r="R15" s="8">
        <v>12.0</v>
      </c>
      <c r="S15" s="8">
        <v>224000.0</v>
      </c>
    </row>
    <row r="16" spans="1:19">
      <c r="A16" s="8">
        <v>3</v>
      </c>
      <c r="B16" s="9" t="s">
        <v>26</v>
      </c>
      <c r="C16" s="8" t="s">
        <v>27</v>
      </c>
      <c r="D16" s="8">
        <v>1.0</v>
      </c>
      <c r="E16" s="8">
        <v>0.0</v>
      </c>
      <c r="F16" s="8">
        <v>0.0</v>
      </c>
      <c r="G16" s="8">
        <v>0.0</v>
      </c>
      <c r="H16" s="8">
        <v>110000.0</v>
      </c>
      <c r="I16" s="8">
        <v>18.0</v>
      </c>
      <c r="J16" s="8">
        <v>129800.0</v>
      </c>
      <c r="K16" s="8">
        <v>0.0</v>
      </c>
      <c r="L16" s="8">
        <v>0.0</v>
      </c>
      <c r="M16" s="8">
        <v>0.0</v>
      </c>
      <c r="N16" s="8">
        <v>80000.0</v>
      </c>
      <c r="O16" s="8">
        <v>18.0</v>
      </c>
      <c r="P16" s="8">
        <v>94400.0</v>
      </c>
      <c r="Q16" s="8">
        <v>350000.0</v>
      </c>
      <c r="R16" s="8">
        <v>18.0</v>
      </c>
      <c r="S16" s="8">
        <v>413000.0</v>
      </c>
    </row>
    <row r="17" spans="1:19">
      <c r="A17" s="8">
        <v>4</v>
      </c>
      <c r="B17" s="9" t="s">
        <v>28</v>
      </c>
      <c r="C17" s="8" t="s">
        <v>29</v>
      </c>
      <c r="D17" s="8">
        <v>1400.0</v>
      </c>
      <c r="E17" s="8">
        <v>0.0</v>
      </c>
      <c r="F17" s="8">
        <v>0.0</v>
      </c>
      <c r="G17" s="8">
        <v>0.0</v>
      </c>
      <c r="H17" s="8">
        <v>185.0</v>
      </c>
      <c r="I17" s="8">
        <v>18.0</v>
      </c>
      <c r="J17" s="8">
        <v>305620.0</v>
      </c>
      <c r="K17" s="8">
        <v>0.0</v>
      </c>
      <c r="L17" s="8">
        <v>0.0</v>
      </c>
      <c r="M17" s="8">
        <v>0.0</v>
      </c>
      <c r="N17" s="8">
        <v>180.0</v>
      </c>
      <c r="O17" s="8">
        <v>18.0</v>
      </c>
      <c r="P17" s="8">
        <v>297360.0</v>
      </c>
      <c r="Q17" s="8">
        <v>125.0</v>
      </c>
      <c r="R17" s="8">
        <v>18.0</v>
      </c>
      <c r="S17" s="8">
        <v>206500.0</v>
      </c>
    </row>
    <row r="18" spans="1:19">
      <c r="A18" s="8">
        <v>5</v>
      </c>
      <c r="B18" s="9" t="s">
        <v>30</v>
      </c>
      <c r="C18" s="8" t="s">
        <v>25</v>
      </c>
      <c r="D18" s="8">
        <v>10000.0</v>
      </c>
      <c r="E18" s="8">
        <v>0.0</v>
      </c>
      <c r="F18" s="8">
        <v>0.0</v>
      </c>
      <c r="G18" s="8">
        <v>0.0</v>
      </c>
      <c r="H18" s="8">
        <v>100.0</v>
      </c>
      <c r="I18" s="8">
        <v>0.0</v>
      </c>
      <c r="J18" s="8">
        <v>1000000.0</v>
      </c>
      <c r="K18" s="8">
        <v>0.0</v>
      </c>
      <c r="L18" s="8">
        <v>0.0</v>
      </c>
      <c r="M18" s="8">
        <v>0.0</v>
      </c>
      <c r="N18" s="8">
        <v>155.0</v>
      </c>
      <c r="O18" s="8">
        <v>18.0</v>
      </c>
      <c r="P18" s="8">
        <v>1829000.0</v>
      </c>
      <c r="Q18" s="8">
        <v>70.0</v>
      </c>
      <c r="R18" s="8">
        <v>5.0</v>
      </c>
      <c r="S18" s="8">
        <v>735000.0</v>
      </c>
    </row>
    <row r="19" spans="1:19">
      <c r="A19" s="8">
        <v>6</v>
      </c>
      <c r="B19" s="9" t="s">
        <v>31</v>
      </c>
      <c r="C19" s="8" t="s">
        <v>25</v>
      </c>
      <c r="D19" s="8">
        <v>1.0</v>
      </c>
      <c r="E19" s="8">
        <v>0.0</v>
      </c>
      <c r="F19" s="8">
        <v>0.0</v>
      </c>
      <c r="G19" s="8">
        <v>0.0</v>
      </c>
      <c r="H19" s="8">
        <v>185000.0</v>
      </c>
      <c r="I19" s="8">
        <v>18.0</v>
      </c>
      <c r="J19" s="8">
        <v>218300.0</v>
      </c>
      <c r="K19" s="8">
        <v>0.0</v>
      </c>
      <c r="L19" s="8">
        <v>0.0</v>
      </c>
      <c r="M19" s="8">
        <v>0.0</v>
      </c>
      <c r="N19" s="8">
        <v>650000.0</v>
      </c>
      <c r="O19" s="8">
        <v>18.0</v>
      </c>
      <c r="P19" s="8">
        <v>767000.0</v>
      </c>
      <c r="Q19" s="8">
        <v>75000.0</v>
      </c>
      <c r="R19" s="8">
        <v>18.0</v>
      </c>
      <c r="S19" s="8">
        <v>88500.0</v>
      </c>
    </row>
    <row r="20" spans="1:19">
      <c r="A20" s="8">
        <v>7</v>
      </c>
      <c r="B20" s="9" t="s">
        <v>32</v>
      </c>
      <c r="C20" s="8" t="s">
        <v>23</v>
      </c>
      <c r="D20" s="8">
        <v>50.0</v>
      </c>
      <c r="E20" s="8">
        <v>0.0</v>
      </c>
      <c r="F20" s="8">
        <v>0.0</v>
      </c>
      <c r="G20" s="8">
        <v>0.0</v>
      </c>
      <c r="H20" s="8">
        <v>320.0</v>
      </c>
      <c r="I20" s="8">
        <v>18.0</v>
      </c>
      <c r="J20" s="8">
        <v>18880.0</v>
      </c>
      <c r="K20" s="8">
        <v>0.0</v>
      </c>
      <c r="L20" s="8">
        <v>0.0</v>
      </c>
      <c r="M20" s="8">
        <v>0.0</v>
      </c>
      <c r="N20" s="8">
        <v>350.0</v>
      </c>
      <c r="O20" s="8">
        <v>18.0</v>
      </c>
      <c r="P20" s="8">
        <v>20650.0</v>
      </c>
      <c r="Q20" s="8">
        <v>1500.0</v>
      </c>
      <c r="R20" s="8">
        <v>18.0</v>
      </c>
      <c r="S20" s="8">
        <v>88500.0</v>
      </c>
    </row>
    <row r="21" spans="1:19">
      <c r="A21" s="8">
        <v>8</v>
      </c>
      <c r="B21" s="9" t="s">
        <v>33</v>
      </c>
      <c r="C21" s="8" t="s">
        <v>23</v>
      </c>
      <c r="D21" s="8">
        <v>84.0</v>
      </c>
      <c r="E21" s="8">
        <v>0.0</v>
      </c>
      <c r="F21" s="8">
        <v>0.0</v>
      </c>
      <c r="G21" s="8">
        <v>0.0</v>
      </c>
      <c r="H21" s="8">
        <v>355.0</v>
      </c>
      <c r="I21" s="8">
        <v>18.0</v>
      </c>
      <c r="J21" s="8">
        <v>35187.6</v>
      </c>
      <c r="K21" s="8">
        <v>0.0</v>
      </c>
      <c r="L21" s="8">
        <v>0.0</v>
      </c>
      <c r="M21" s="8">
        <v>0.0</v>
      </c>
      <c r="N21" s="8">
        <v>200.0</v>
      </c>
      <c r="O21" s="8">
        <v>18.0</v>
      </c>
      <c r="P21" s="8">
        <v>19824.0</v>
      </c>
      <c r="Q21" s="8">
        <v>300.0</v>
      </c>
      <c r="R21" s="8">
        <v>18.0</v>
      </c>
      <c r="S21" s="8">
        <v>29736.0</v>
      </c>
    </row>
    <row r="22" spans="1:19">
      <c r="A22" s="8">
        <v>9</v>
      </c>
      <c r="B22" s="9" t="s">
        <v>34</v>
      </c>
      <c r="C22" s="8" t="s">
        <v>35</v>
      </c>
      <c r="D22" s="8">
        <v>4.0</v>
      </c>
      <c r="E22" s="8">
        <v>0.0</v>
      </c>
      <c r="F22" s="8">
        <v>0.0</v>
      </c>
      <c r="G22" s="8">
        <v>0.0</v>
      </c>
      <c r="H22" s="8">
        <v>20800.0</v>
      </c>
      <c r="I22" s="8">
        <v>18.0</v>
      </c>
      <c r="J22" s="8">
        <v>98176.0</v>
      </c>
      <c r="K22" s="8">
        <v>0.0</v>
      </c>
      <c r="L22" s="8">
        <v>0.0</v>
      </c>
      <c r="M22" s="8">
        <v>0.0</v>
      </c>
      <c r="N22" s="8">
        <v>32000.0</v>
      </c>
      <c r="O22" s="8">
        <v>18.0</v>
      </c>
      <c r="P22" s="8">
        <v>151040.0</v>
      </c>
      <c r="Q22" s="8">
        <v>5000.0</v>
      </c>
      <c r="R22" s="8">
        <v>18.0</v>
      </c>
      <c r="S22" s="8">
        <v>23600.0</v>
      </c>
    </row>
    <row r="23" spans="1:19">
      <c r="A23" s="8">
        <v>10</v>
      </c>
      <c r="B23" s="9" t="s">
        <v>36</v>
      </c>
      <c r="C23" s="8" t="s">
        <v>25</v>
      </c>
      <c r="D23" s="8">
        <v>10.0</v>
      </c>
      <c r="E23" s="8">
        <v>0.0</v>
      </c>
      <c r="F23" s="8">
        <v>0.0</v>
      </c>
      <c r="G23" s="8">
        <v>0.0</v>
      </c>
      <c r="H23" s="8">
        <v>11500.0</v>
      </c>
      <c r="I23" s="8">
        <v>18.0</v>
      </c>
      <c r="J23" s="8">
        <v>135700.0</v>
      </c>
      <c r="K23" s="8">
        <v>0.0</v>
      </c>
      <c r="L23" s="8">
        <v>0.0</v>
      </c>
      <c r="M23" s="8">
        <v>0.0</v>
      </c>
      <c r="N23" s="8">
        <v>13000.0</v>
      </c>
      <c r="O23" s="8">
        <v>18.0</v>
      </c>
      <c r="P23" s="8">
        <v>153400.0</v>
      </c>
      <c r="Q23" s="8">
        <v>1000.0</v>
      </c>
      <c r="R23" s="8">
        <v>5.0</v>
      </c>
      <c r="S23" s="8">
        <v>10500.0</v>
      </c>
    </row>
    <row r="24" spans="1:19">
      <c r="A24" s="8">
        <v>11</v>
      </c>
      <c r="B24" s="9" t="s">
        <v>37</v>
      </c>
      <c r="C24" s="8" t="s">
        <v>38</v>
      </c>
      <c r="D24" s="8">
        <v>4000.0</v>
      </c>
      <c r="E24" s="8">
        <v>0.0</v>
      </c>
      <c r="F24" s="8">
        <v>0.0</v>
      </c>
      <c r="G24" s="8">
        <v>0.0</v>
      </c>
      <c r="H24" s="8">
        <v>45.0</v>
      </c>
      <c r="I24" s="8">
        <v>5.0</v>
      </c>
      <c r="J24" s="8">
        <v>189000.0</v>
      </c>
      <c r="K24" s="8">
        <v>0.0</v>
      </c>
      <c r="L24" s="8">
        <v>0.0</v>
      </c>
      <c r="M24" s="8">
        <v>0.0</v>
      </c>
      <c r="N24" s="8">
        <v>40.0</v>
      </c>
      <c r="O24" s="8">
        <v>18.0</v>
      </c>
      <c r="P24" s="8">
        <v>188800.0</v>
      </c>
      <c r="Q24" s="8">
        <v>8.0</v>
      </c>
      <c r="R24" s="8">
        <v>5.0</v>
      </c>
      <c r="S24" s="8">
        <v>33600.0</v>
      </c>
    </row>
    <row r="25" spans="1:19">
      <c r="A25" s="8"/>
      <c r="B25" s="8"/>
      <c r="C25" s="8"/>
      <c r="D25" s="8"/>
      <c r="E25" s="8"/>
      <c r="F25" s="8"/>
      <c r="G25" s="11">
        <f>SUM(G14:G24)</f>
        <v>0</v>
      </c>
      <c r="H25" s="8"/>
      <c r="I25" s="8"/>
      <c r="J25" s="11">
        <f>SUM(J14:J24)</f>
        <v>2548348.2</v>
      </c>
      <c r="K25" s="8"/>
      <c r="L25" s="8"/>
      <c r="M25" s="11">
        <f>SUM(M14:M24)</f>
        <v>0</v>
      </c>
      <c r="N25" s="8"/>
      <c r="O25" s="8"/>
      <c r="P25" s="11">
        <f>SUM(P14:P24)</f>
        <v>4225462</v>
      </c>
      <c r="Q25" s="8"/>
      <c r="R25" s="8"/>
      <c r="S25" s="11">
        <f>SUM(S14:S24)</f>
        <v>2935416</v>
      </c>
    </row>
    <row r="26" spans="1:19">
      <c r="A26" s="8"/>
      <c r="B26" s="8"/>
      <c r="C26" s="8"/>
      <c r="D26" s="8"/>
      <c r="E26" s="8"/>
      <c r="F26" s="8"/>
      <c r="G26" s="12" t="s">
        <v>39</v>
      </c>
      <c r="H26" s="8"/>
      <c r="I26" s="8"/>
      <c r="J26" s="12" t="s">
        <v>40</v>
      </c>
      <c r="K26" s="8"/>
      <c r="L26" s="8"/>
      <c r="M26" s="12" t="s">
        <v>41</v>
      </c>
      <c r="N26" s="8"/>
      <c r="O26" s="8"/>
      <c r="P26" s="12" t="s">
        <v>42</v>
      </c>
      <c r="Q26" s="8"/>
      <c r="R26" s="8"/>
      <c r="S26" s="12" t="s">
        <v>43</v>
      </c>
    </row>
    <row r="27" spans="1:19" customHeight="1" ht="38">
      <c r="A27" s="3" t="s">
        <v>44</v>
      </c>
      <c r="B27" s="2"/>
      <c r="C27" s="2"/>
      <c r="D27" s="2"/>
      <c r="E27" s="3"/>
      <c r="F27" s="2"/>
      <c r="G27" s="2"/>
      <c r="H27" s="3" t="s">
        <v>45</v>
      </c>
      <c r="I27" s="2"/>
      <c r="J27" s="2"/>
      <c r="K27" s="3"/>
      <c r="L27" s="2"/>
      <c r="M27" s="2"/>
      <c r="N27" s="3" t="s">
        <v>46</v>
      </c>
      <c r="O27" s="2"/>
      <c r="P27" s="2"/>
      <c r="Q27" s="3" t="s">
        <v>47</v>
      </c>
      <c r="R27" s="2"/>
      <c r="S27" s="2"/>
    </row>
    <row r="28" spans="1:19" customHeight="1" ht="38">
      <c r="A28" s="3" t="s">
        <v>48</v>
      </c>
      <c r="B28" s="2"/>
      <c r="C28" s="2"/>
      <c r="D28" s="2"/>
      <c r="E28" s="3"/>
      <c r="F28" s="2"/>
      <c r="G28" s="2"/>
      <c r="H28" s="3" t="s">
        <v>49</v>
      </c>
      <c r="I28" s="2"/>
      <c r="J28" s="2"/>
      <c r="K28" s="3"/>
      <c r="L28" s="2"/>
      <c r="M28" s="2"/>
      <c r="N28" s="3" t="s">
        <v>50</v>
      </c>
      <c r="O28" s="2"/>
      <c r="P28" s="2"/>
      <c r="Q28" s="3" t="s">
        <v>51</v>
      </c>
      <c r="R28" s="2"/>
      <c r="S28" s="2"/>
    </row>
    <row r="29" spans="1:19" customHeight="1" ht="38">
      <c r="A29" s="3" t="s">
        <v>52</v>
      </c>
      <c r="B29" s="2"/>
      <c r="C29" s="2"/>
      <c r="D29" s="2"/>
      <c r="E29" s="3"/>
      <c r="F29" s="2"/>
      <c r="G29" s="2"/>
      <c r="H29" s="3" t="s">
        <v>53</v>
      </c>
      <c r="I29" s="2"/>
      <c r="J29" s="2"/>
      <c r="K29" s="3"/>
      <c r="L29" s="2"/>
      <c r="M29" s="2"/>
      <c r="N29" s="3" t="s">
        <v>54</v>
      </c>
      <c r="O29" s="2"/>
      <c r="P29" s="2"/>
      <c r="Q29" s="3" t="s">
        <v>55</v>
      </c>
      <c r="R29" s="2"/>
      <c r="S29" s="2"/>
    </row>
    <row r="30" spans="1:19" customHeight="1" ht="38">
      <c r="A30" s="3" t="s">
        <v>56</v>
      </c>
      <c r="B30" s="2"/>
      <c r="C30" s="2"/>
      <c r="D30" s="2"/>
      <c r="E30" s="3"/>
      <c r="F30" s="2"/>
      <c r="G30" s="2"/>
      <c r="H30" s="3" t="s">
        <v>57</v>
      </c>
      <c r="I30" s="2"/>
      <c r="J30" s="2"/>
      <c r="K30" s="3"/>
      <c r="L30" s="2"/>
      <c r="M30" s="2"/>
      <c r="N30" s="3" t="s">
        <v>58</v>
      </c>
      <c r="O30" s="2"/>
      <c r="P30" s="2"/>
      <c r="Q30" s="3"/>
      <c r="R30" s="2"/>
      <c r="S30" s="2"/>
    </row>
    <row r="31" spans="1:19" customHeight="1" ht="38">
      <c r="A31" s="3" t="s">
        <v>59</v>
      </c>
      <c r="B31" s="2"/>
      <c r="C31" s="2"/>
      <c r="D31" s="2"/>
      <c r="E31" s="3"/>
      <c r="F31" s="2"/>
      <c r="G31" s="2"/>
      <c r="H31" s="3" t="s">
        <v>53</v>
      </c>
      <c r="I31" s="2"/>
      <c r="J31" s="2"/>
      <c r="K31" s="3"/>
      <c r="L31" s="2"/>
      <c r="M31" s="2"/>
      <c r="N31" s="3" t="s">
        <v>60</v>
      </c>
      <c r="O31" s="2"/>
      <c r="P31" s="2"/>
      <c r="Q31" s="3" t="s">
        <v>55</v>
      </c>
      <c r="R31" s="2"/>
      <c r="S31" s="2"/>
    </row>
    <row r="32" spans="1:19" customHeight="1" ht="38">
      <c r="A32" s="3" t="s">
        <v>61</v>
      </c>
      <c r="B32" s="2"/>
      <c r="C32" s="2"/>
      <c r="D32" s="2"/>
      <c r="E32" s="3"/>
      <c r="F32" s="2"/>
      <c r="G32" s="2"/>
      <c r="H32" s="3" t="s">
        <v>62</v>
      </c>
      <c r="I32" s="2"/>
      <c r="J32" s="2"/>
      <c r="K32" s="3"/>
      <c r="L32" s="2"/>
      <c r="M32" s="2"/>
      <c r="N32" s="3" t="s">
        <v>63</v>
      </c>
      <c r="O32" s="2"/>
      <c r="P32" s="2"/>
      <c r="Q32" s="3" t="s">
        <v>64</v>
      </c>
      <c r="R32" s="2"/>
      <c r="S32" s="2"/>
    </row>
  </sheetData>
  <sheetProtection password="C312" sheet="1" formatCells="0" insertRows="0" sort="0"/>
  <mergeCells>
    <mergeCell ref="A12:A13"/>
    <mergeCell ref="B12:B13"/>
    <mergeCell ref="C12:C13"/>
    <mergeCell ref="D12:D13"/>
    <mergeCell ref="E12:G12"/>
    <mergeCell ref="H12:J12"/>
    <mergeCell ref="K12:M12"/>
    <mergeCell ref="N12:P12"/>
    <mergeCell ref="Q12:S12"/>
    <mergeCell ref="A27:D27"/>
    <mergeCell ref="E27:G27"/>
    <mergeCell ref="H27:J27"/>
    <mergeCell ref="K27:M27"/>
    <mergeCell ref="N27:P27"/>
    <mergeCell ref="Q27:S27"/>
    <mergeCell ref="A28:D28"/>
    <mergeCell ref="E28:G28"/>
    <mergeCell ref="H28:J28"/>
    <mergeCell ref="K28:M28"/>
    <mergeCell ref="N28:P28"/>
    <mergeCell ref="Q28:S28"/>
    <mergeCell ref="A29:D29"/>
    <mergeCell ref="E29:G29"/>
    <mergeCell ref="H29:J29"/>
    <mergeCell ref="K29:M29"/>
    <mergeCell ref="N29:P29"/>
    <mergeCell ref="Q29:S29"/>
    <mergeCell ref="A30:D30"/>
    <mergeCell ref="E30:G30"/>
    <mergeCell ref="H30:J30"/>
    <mergeCell ref="K30:M30"/>
    <mergeCell ref="N30:P30"/>
    <mergeCell ref="Q30:S30"/>
    <mergeCell ref="A31:D31"/>
    <mergeCell ref="E31:G31"/>
    <mergeCell ref="H31:J31"/>
    <mergeCell ref="K31:M31"/>
    <mergeCell ref="N31:P31"/>
    <mergeCell ref="Q31:S31"/>
    <mergeCell ref="A32:D32"/>
    <mergeCell ref="E32:G32"/>
    <mergeCell ref="H32:J32"/>
    <mergeCell ref="K32:M32"/>
    <mergeCell ref="N32:P32"/>
    <mergeCell ref="Q32:S32"/>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36"/>
  <sheetViews>
    <sheetView tabSelected="0" workbookViewId="0" showGridLines="true" showRowColHeaders="1">
      <selection activeCell="A1" sqref="A1:G33"/>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65</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15</v>
      </c>
      <c r="F12" s="2"/>
      <c r="G12" s="2"/>
    </row>
    <row r="13" spans="1:7">
      <c r="A13" s="8"/>
      <c r="B13" s="8"/>
      <c r="C13" s="8"/>
      <c r="D13" s="8"/>
      <c r="E13" s="10" t="s">
        <v>19</v>
      </c>
      <c r="F13" s="10" t="s">
        <v>20</v>
      </c>
      <c r="G13" s="10" t="s">
        <v>21</v>
      </c>
    </row>
    <row r="14" spans="1:7">
      <c r="A14" s="8">
        <v>1</v>
      </c>
      <c r="B14" s="9" t="s">
        <v>22</v>
      </c>
      <c r="C14" s="8" t="s">
        <v>23</v>
      </c>
      <c r="D14" s="8">
        <v>38660.0</v>
      </c>
      <c r="E14" s="8">
        <v>4.5</v>
      </c>
      <c r="F14" s="8">
        <v>18.0</v>
      </c>
      <c r="G14" s="8">
        <v>205284.6</v>
      </c>
    </row>
    <row r="15" spans="1:7">
      <c r="A15" s="8">
        <v>2</v>
      </c>
      <c r="B15" s="9" t="s">
        <v>24</v>
      </c>
      <c r="C15" s="8" t="s">
        <v>25</v>
      </c>
      <c r="D15" s="8">
        <v>1.0</v>
      </c>
      <c r="E15" s="8">
        <v>180000.0</v>
      </c>
      <c r="F15" s="8">
        <v>18.0</v>
      </c>
      <c r="G15" s="8">
        <v>212400.0</v>
      </c>
    </row>
    <row r="16" spans="1:7">
      <c r="A16" s="8">
        <v>3</v>
      </c>
      <c r="B16" s="9" t="s">
        <v>26</v>
      </c>
      <c r="C16" s="8" t="s">
        <v>27</v>
      </c>
      <c r="D16" s="8">
        <v>1.0</v>
      </c>
      <c r="E16" s="8">
        <v>110000.0</v>
      </c>
      <c r="F16" s="8">
        <v>18.0</v>
      </c>
      <c r="G16" s="8">
        <v>129800.0</v>
      </c>
    </row>
    <row r="17" spans="1:7">
      <c r="A17" s="8">
        <v>4</v>
      </c>
      <c r="B17" s="9" t="s">
        <v>28</v>
      </c>
      <c r="C17" s="8" t="s">
        <v>29</v>
      </c>
      <c r="D17" s="8">
        <v>1400.0</v>
      </c>
      <c r="E17" s="8">
        <v>185.0</v>
      </c>
      <c r="F17" s="8">
        <v>18.0</v>
      </c>
      <c r="G17" s="8">
        <v>305620.0</v>
      </c>
    </row>
    <row r="18" spans="1:7">
      <c r="A18" s="8">
        <v>5</v>
      </c>
      <c r="B18" s="9" t="s">
        <v>30</v>
      </c>
      <c r="C18" s="8" t="s">
        <v>25</v>
      </c>
      <c r="D18" s="8">
        <v>10000.0</v>
      </c>
      <c r="E18" s="8">
        <v>100.0</v>
      </c>
      <c r="F18" s="8">
        <v>0.0</v>
      </c>
      <c r="G18" s="8">
        <v>1000000.0</v>
      </c>
    </row>
    <row r="19" spans="1:7">
      <c r="A19" s="8">
        <v>6</v>
      </c>
      <c r="B19" s="9" t="s">
        <v>31</v>
      </c>
      <c r="C19" s="8" t="s">
        <v>25</v>
      </c>
      <c r="D19" s="8">
        <v>1.0</v>
      </c>
      <c r="E19" s="8">
        <v>185000.0</v>
      </c>
      <c r="F19" s="8">
        <v>18.0</v>
      </c>
      <c r="G19" s="8">
        <v>218300.0</v>
      </c>
    </row>
    <row r="20" spans="1:7">
      <c r="A20" s="8">
        <v>7</v>
      </c>
      <c r="B20" s="9" t="s">
        <v>32</v>
      </c>
      <c r="C20" s="8" t="s">
        <v>23</v>
      </c>
      <c r="D20" s="8">
        <v>50.0</v>
      </c>
      <c r="E20" s="8">
        <v>320.0</v>
      </c>
      <c r="F20" s="8">
        <v>18.0</v>
      </c>
      <c r="G20" s="8">
        <v>18880.0</v>
      </c>
    </row>
    <row r="21" spans="1:7">
      <c r="A21" s="8">
        <v>8</v>
      </c>
      <c r="B21" s="9" t="s">
        <v>33</v>
      </c>
      <c r="C21" s="8" t="s">
        <v>23</v>
      </c>
      <c r="D21" s="8">
        <v>84.0</v>
      </c>
      <c r="E21" s="8">
        <v>355.0</v>
      </c>
      <c r="F21" s="8">
        <v>18.0</v>
      </c>
      <c r="G21" s="8">
        <v>20000.0</v>
      </c>
    </row>
    <row r="22" spans="1:7">
      <c r="A22" s="8">
        <v>9</v>
      </c>
      <c r="B22" s="9" t="s">
        <v>34</v>
      </c>
      <c r="C22" s="8" t="s">
        <v>35</v>
      </c>
      <c r="D22" s="8">
        <v>4.0</v>
      </c>
      <c r="E22" s="8">
        <v>20800.0</v>
      </c>
      <c r="F22" s="8">
        <v>18.0</v>
      </c>
      <c r="G22" s="8">
        <v>98176.0</v>
      </c>
    </row>
    <row r="23" spans="1:7">
      <c r="A23" s="8">
        <v>10</v>
      </c>
      <c r="B23" s="9" t="s">
        <v>36</v>
      </c>
      <c r="C23" s="8" t="s">
        <v>25</v>
      </c>
      <c r="D23" s="8">
        <v>10.0</v>
      </c>
      <c r="E23" s="8">
        <v>11500.0</v>
      </c>
      <c r="F23" s="8">
        <v>18.0</v>
      </c>
      <c r="G23" s="8">
        <v>135700.0</v>
      </c>
    </row>
    <row r="24" spans="1:7">
      <c r="A24" s="8">
        <v>11</v>
      </c>
      <c r="B24" s="9" t="s">
        <v>37</v>
      </c>
      <c r="C24" s="8" t="s">
        <v>38</v>
      </c>
      <c r="D24" s="8">
        <v>4000.0</v>
      </c>
      <c r="E24" s="8">
        <v>45.0</v>
      </c>
      <c r="F24" s="8">
        <v>5.0</v>
      </c>
      <c r="G24" s="8">
        <v>168000.0</v>
      </c>
    </row>
    <row r="25" spans="1:7" customHeight="1" ht="38">
      <c r="A25" s="3" t="s">
        <v>66</v>
      </c>
      <c r="B25" s="2"/>
      <c r="C25" s="2"/>
      <c r="D25" s="2"/>
      <c r="E25" s="8"/>
      <c r="F25" s="8"/>
      <c r="G25" s="8">
        <v>2512160.6</v>
      </c>
    </row>
    <row r="26" spans="1:7" customHeight="1" ht="38">
      <c r="A26" s="3" t="s">
        <v>67</v>
      </c>
      <c r="B26" s="2"/>
      <c r="C26" s="2"/>
      <c r="D26" s="2"/>
      <c r="E26" s="8"/>
      <c r="F26" s="8"/>
      <c r="G26" s="8">
        <v>460348.2</v>
      </c>
    </row>
    <row r="27" spans="1:7" customHeight="1" ht="38">
      <c r="A27" s="3" t="s">
        <v>68</v>
      </c>
      <c r="B27" s="2"/>
      <c r="C27" s="2"/>
      <c r="D27" s="2"/>
      <c r="E27" s="8"/>
      <c r="F27" s="8"/>
      <c r="G27" s="8">
        <v>2051812.4</v>
      </c>
    </row>
    <row r="28" spans="1:7" customHeight="1" ht="38">
      <c r="A28" s="3" t="s">
        <v>44</v>
      </c>
      <c r="B28" s="2"/>
      <c r="C28" s="2"/>
      <c r="D28" s="2"/>
      <c r="E28" s="3" t="s">
        <v>69</v>
      </c>
      <c r="F28" s="2"/>
      <c r="G28" s="2"/>
    </row>
    <row r="29" spans="1:7" customHeight="1" ht="38">
      <c r="A29" s="3" t="s">
        <v>48</v>
      </c>
      <c r="B29" s="2"/>
      <c r="C29" s="2"/>
      <c r="D29" s="2"/>
      <c r="E29" s="3" t="s">
        <v>49</v>
      </c>
      <c r="F29" s="2"/>
      <c r="G29" s="2"/>
    </row>
    <row r="30" spans="1:7" customHeight="1" ht="38">
      <c r="A30" s="3" t="s">
        <v>52</v>
      </c>
      <c r="B30" s="2"/>
      <c r="C30" s="2"/>
      <c r="D30" s="2"/>
      <c r="E30" s="3" t="s">
        <v>70</v>
      </c>
      <c r="F30" s="2"/>
      <c r="G30" s="2"/>
    </row>
    <row r="31" spans="1:7" customHeight="1" ht="38">
      <c r="A31" s="3" t="s">
        <v>56</v>
      </c>
      <c r="B31" s="2"/>
      <c r="C31" s="2"/>
      <c r="D31" s="2"/>
      <c r="E31" s="3" t="s">
        <v>71</v>
      </c>
      <c r="F31" s="2"/>
      <c r="G31" s="2"/>
    </row>
    <row r="32" spans="1:7" customHeight="1" ht="38">
      <c r="A32" s="3" t="s">
        <v>59</v>
      </c>
      <c r="B32" s="2"/>
      <c r="C32" s="2"/>
      <c r="D32" s="2"/>
      <c r="E32" s="3" t="s">
        <v>70</v>
      </c>
      <c r="F32" s="2"/>
      <c r="G32" s="2"/>
    </row>
    <row r="33" spans="1:7" customHeight="1" ht="38">
      <c r="A33" s="3" t="s">
        <v>61</v>
      </c>
      <c r="B33" s="2"/>
      <c r="C33" s="2"/>
      <c r="D33" s="2"/>
      <c r="E33" s="3" t="s">
        <v>62</v>
      </c>
      <c r="F33" s="2"/>
      <c r="G33" s="2"/>
    </row>
    <row r="34" spans="1:7">
      <c r="A34" t="s">
        <v>72</v>
      </c>
    </row>
    <row r="35" spans="1:7">
      <c r="A35" t="s">
        <v>73</v>
      </c>
    </row>
    <row r="36" spans="1:7">
      <c r="A36" t="s">
        <v>74</v>
      </c>
    </row>
  </sheetData>
  <sheetProtection password="C312" sheet="1" formatCells="0" formatColumns="1" formatRows="1" insertRows="0" sort="0"/>
  <mergeCells>
    <mergeCell ref="A12:A13"/>
    <mergeCell ref="B12:B13"/>
    <mergeCell ref="C12:C13"/>
    <mergeCell ref="D12:D13"/>
    <mergeCell ref="E12:G12"/>
    <mergeCell ref="A25:D25"/>
    <mergeCell ref="A26:D26"/>
    <mergeCell ref="A27:D27"/>
    <mergeCell ref="A28:D28"/>
    <mergeCell ref="E28:G28"/>
    <mergeCell ref="A29:D29"/>
    <mergeCell ref="E29:G29"/>
    <mergeCell ref="A30:D30"/>
    <mergeCell ref="E30:G30"/>
    <mergeCell ref="A31:D31"/>
    <mergeCell ref="E31:G31"/>
    <mergeCell ref="A32:D32"/>
    <mergeCell ref="E32:G32"/>
    <mergeCell ref="A33:D33"/>
    <mergeCell ref="E33:G33"/>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2025-12-15T14:13:49+05:30</dcterms:created>
  <dcterms:modified xsi:type="dcterms:W3CDTF">2025-12-15T14:13:49+05:30</dcterms:modified>
  <dc:title>Untitled Spreadsheet</dc:title>
  <dc:description/>
  <dc:subject/>
  <cp:keywords/>
  <cp:category/>
</cp:coreProperties>
</file>