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<sst xmlns="http://schemas.openxmlformats.org/spreadsheetml/2006/main" uniqueCount="75">
  <si>
    <t>Comparison Statement - Quotations(Rates) As Given by Vendors</t>
  </si>
  <si>
    <t>Enquiry No: UWB/2025-26/CSR/042</t>
  </si>
  <si>
    <t>Enquiry Date: 2025-11-03</t>
  </si>
  <si>
    <t>Enquiry Particulars: MIYAWAKI PLANTATION</t>
  </si>
  <si>
    <t>Submission Date/Time Before: 2025-11-11 16:30:00</t>
  </si>
  <si>
    <t>Project Coordinators: Nikul Davda, Mrugesh Patel, Ritu Atthwal, Vipul Parmar</t>
  </si>
  <si>
    <t>Project Name: Sun Pharma Miyawaki forest Gyatrinagar part 2</t>
  </si>
  <si>
    <t>Project Type: CSR</t>
  </si>
  <si>
    <t>Project Amount: 2198000</t>
  </si>
  <si>
    <t>Site Location: GAYATRI NAGAR, HALOL - GODHARA ROAD, NR. M.G.MOTORS, HALOL.</t>
  </si>
  <si>
    <t>Srl</t>
  </si>
  <si>
    <t>Item Desc</t>
  </si>
  <si>
    <t>UoM</t>
  </si>
  <si>
    <t>Reqd. Qty</t>
  </si>
  <si>
    <t>Ghanera Jungle Private Limited</t>
  </si>
  <si>
    <t>Aquigrower LLP</t>
  </si>
  <si>
    <t>Green Leaf Trust</t>
  </si>
  <si>
    <t>Kelivan Landscapes</t>
  </si>
  <si>
    <t>Acharan Welfare Foundation</t>
  </si>
  <si>
    <t>Rate</t>
  </si>
  <si>
    <t>Tax %</t>
  </si>
  <si>
    <t>Amount</t>
  </si>
  <si>
    <t>16 MM Drip Water System (NA)</t>
  </si>
  <si>
    <t>Sq.Ft</t>
  </si>
  <si>
    <t>Amrut solar pump, with Green Brilliance solar panel, 3 HP Solar Water pump which should have solar mode (offline) + Grid mode (online) (NA)</t>
  </si>
  <si>
    <t>Nos</t>
  </si>
  <si>
    <t>Bore well up to 200 Feet with ISI rated Pipe 200 Feet (NA)</t>
  </si>
  <si>
    <t>Job</t>
  </si>
  <si>
    <t>chain link and barbed wire fencing for 5.5 to 6 feet height (NA)</t>
  </si>
  <si>
    <t>RFT</t>
  </si>
  <si>
    <t>Cost for 10,000 + Trees (NA)</t>
  </si>
  <si>
    <t>Desilting of Plantation Land (upto 3 ft) (NA)</t>
  </si>
  <si>
    <t>Iron Board with banner 50 Sq.ft (NA)</t>
  </si>
  <si>
    <t>Iron Gate 14*6 ft (NA)</t>
  </si>
  <si>
    <t>Maintenance for F.Y. 2025-26 (NA)</t>
  </si>
  <si>
    <t>Months</t>
  </si>
  <si>
    <t>Manpower for digging holes (NA)</t>
  </si>
  <si>
    <t>Mulching &amp; Manure (NA)</t>
  </si>
  <si>
    <t>Kgs</t>
  </si>
  <si>
    <t>L1</t>
  </si>
  <si>
    <t>L3</t>
  </si>
  <si>
    <t>L2</t>
  </si>
  <si>
    <t>L5</t>
  </si>
  <si>
    <t>L4</t>
  </si>
  <si>
    <t>Payment Terms</t>
  </si>
  <si>
    <t>50% Advance: Required to initiate the project, released along with a signed copy of the work order.
25% Installment: Due after the completion of Phase II (Fencing and Layout).
Final 25% Installment: Due after the completion of all work.</t>
  </si>
  <si>
    <t xml:space="preserve">25% Advance, 50% against material , 25% against work completion </t>
  </si>
  <si>
    <t xml:space="preserve">60% Advance payment 
40% work complete </t>
  </si>
  <si>
    <t>Freight</t>
  </si>
  <si>
    <t>Inclusive</t>
  </si>
  <si>
    <t xml:space="preserve">all transport are included </t>
  </si>
  <si>
    <t xml:space="preserve">Delivery by transportation </t>
  </si>
  <si>
    <t>Installation</t>
  </si>
  <si>
    <t>Phase I (Land Preparation): 12–15 Days
Phase II (Fencing and Layout): 7–8 Days
Phase III (Plantation Establishment): 12–15 Days</t>
  </si>
  <si>
    <t xml:space="preserve">work will start after 7 days of advance received </t>
  </si>
  <si>
    <t xml:space="preserve">After work order received </t>
  </si>
  <si>
    <t>Remarks</t>
  </si>
  <si>
    <t xml:space="preserve">As per Monsson and present weather conditions organic mulch and organic manure shortage and higher rate issues  </t>
  </si>
  <si>
    <t xml:space="preserve">will include Miyawaki fertilizer, rise husk, FYM, Cocopeat, vermicompost </t>
  </si>
  <si>
    <t>Delivery Schedule</t>
  </si>
  <si>
    <t xml:space="preserve">45 days </t>
  </si>
  <si>
    <t>Warranty</t>
  </si>
  <si>
    <t>For 1st Year, if any plant mortality is observed will be replaced from our side, and the mentioned plant species and height will be supplied.</t>
  </si>
  <si>
    <t xml:space="preserve">all mortality covered during maintenance, any aminal damage will not be covered in mortality </t>
  </si>
  <si>
    <t xml:space="preserve">as company provides 
48 hours emergency repairs </t>
  </si>
  <si>
    <t>Vendor(s) Selected after Negotiations/Scrutiny by Procurement Committee</t>
  </si>
  <si>
    <t>PO / WO Value Including Tax</t>
  </si>
  <si>
    <t>Negotiated / Discount Amount</t>
  </si>
  <si>
    <t>Total PO/WO Value After Discount</t>
  </si>
  <si>
    <t>50% Advance: Required to initiate the project, released along with a signed copy of the work order.25% Installment: Due after the completion of Phase II (Fencing and Layout).Final 25% Installment: Due after the completion of all work.</t>
  </si>
  <si>
    <t>Phase I (Land Preparation): 12–15 DaysPhase II (Fencing and Layout): 7–8 DaysPhase III (Plantation Establishment): 12–15 Days</t>
  </si>
  <si>
    <t>The work will be executed strictly as per the parameters mentioned in the PO. Should any work types, such as fencing RFT, Borewell ft, increase beyond the specified Work Order quantity, the extra charges will be paid by the UWB based on actual bills.</t>
  </si>
  <si>
    <t>Procurement Committee Member: Hemant Shah</t>
  </si>
  <si>
    <t>Date Updated: 2025-12-01</t>
  </si>
  <si>
    <t>Time Updated: 15:56:19</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</si>
</sst>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32"/>
  <sheetViews>
    <sheetView tabSelected="1" workbookViewId="0" showGridLines="true" showRowColHeaders="1">
      <selection activeCell="A1" sqref="A1:S3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38660.0</v>
      </c>
      <c r="E14" s="8">
        <v>0.0</v>
      </c>
      <c r="F14" s="8">
        <v>0.0</v>
      </c>
      <c r="G14" s="8">
        <v>0.0</v>
      </c>
      <c r="H14" s="8">
        <v>4.5</v>
      </c>
      <c r="I14" s="8">
        <v>18.0</v>
      </c>
      <c r="J14" s="8">
        <v>205284.6</v>
      </c>
      <c r="K14" s="8">
        <v>0.0</v>
      </c>
      <c r="L14" s="8">
        <v>0.0</v>
      </c>
      <c r="M14" s="8">
        <v>0.0</v>
      </c>
      <c r="N14" s="8">
        <v>10.0</v>
      </c>
      <c r="O14" s="8">
        <v>18.0</v>
      </c>
      <c r="P14" s="8">
        <v>456188.0</v>
      </c>
      <c r="Q14" s="8">
        <v>25.0</v>
      </c>
      <c r="R14" s="8">
        <v>12.0</v>
      </c>
      <c r="S14" s="8">
        <v>1082480.0</v>
      </c>
    </row>
    <row r="15" spans="1:19">
      <c r="A15" s="8">
        <v>2</v>
      </c>
      <c r="B15" s="9" t="s">
        <v>24</v>
      </c>
      <c r="C15" s="8" t="s">
        <v>25</v>
      </c>
      <c r="D15" s="8">
        <v>1.0</v>
      </c>
      <c r="E15" s="8">
        <v>0.0</v>
      </c>
      <c r="F15" s="8">
        <v>0.0</v>
      </c>
      <c r="G15" s="8">
        <v>0.0</v>
      </c>
      <c r="H15" s="8">
        <v>180000.0</v>
      </c>
      <c r="I15" s="8">
        <v>18.0</v>
      </c>
      <c r="J15" s="8">
        <v>212400.0</v>
      </c>
      <c r="K15" s="8">
        <v>0.0</v>
      </c>
      <c r="L15" s="8">
        <v>0.0</v>
      </c>
      <c r="M15" s="8">
        <v>0.0</v>
      </c>
      <c r="N15" s="8">
        <v>210000.0</v>
      </c>
      <c r="O15" s="8">
        <v>18.0</v>
      </c>
      <c r="P15" s="8">
        <v>247800.0</v>
      </c>
      <c r="Q15" s="8">
        <v>200000.0</v>
      </c>
      <c r="R15" s="8">
        <v>12.0</v>
      </c>
      <c r="S15" s="8">
        <v>224000.0</v>
      </c>
    </row>
    <row r="16" spans="1:19">
      <c r="A16" s="8">
        <v>3</v>
      </c>
      <c r="B16" s="9" t="s">
        <v>26</v>
      </c>
      <c r="C16" s="8" t="s">
        <v>27</v>
      </c>
      <c r="D16" s="8">
        <v>1.0</v>
      </c>
      <c r="E16" s="8">
        <v>0.0</v>
      </c>
      <c r="F16" s="8">
        <v>0.0</v>
      </c>
      <c r="G16" s="8">
        <v>0.0</v>
      </c>
      <c r="H16" s="8">
        <v>110000.0</v>
      </c>
      <c r="I16" s="8">
        <v>18.0</v>
      </c>
      <c r="J16" s="8">
        <v>129800.0</v>
      </c>
      <c r="K16" s="8">
        <v>0.0</v>
      </c>
      <c r="L16" s="8">
        <v>0.0</v>
      </c>
      <c r="M16" s="8">
        <v>0.0</v>
      </c>
      <c r="N16" s="8">
        <v>80000.0</v>
      </c>
      <c r="O16" s="8">
        <v>18.0</v>
      </c>
      <c r="P16" s="8">
        <v>94400.0</v>
      </c>
      <c r="Q16" s="8">
        <v>350000.0</v>
      </c>
      <c r="R16" s="8">
        <v>18.0</v>
      </c>
      <c r="S16" s="8">
        <v>413000.0</v>
      </c>
    </row>
    <row r="17" spans="1:19">
      <c r="A17" s="8">
        <v>4</v>
      </c>
      <c r="B17" s="9" t="s">
        <v>28</v>
      </c>
      <c r="C17" s="8" t="s">
        <v>29</v>
      </c>
      <c r="D17" s="8">
        <v>1400.0</v>
      </c>
      <c r="E17" s="8">
        <v>0.0</v>
      </c>
      <c r="F17" s="8">
        <v>0.0</v>
      </c>
      <c r="G17" s="8">
        <v>0.0</v>
      </c>
      <c r="H17" s="8">
        <v>185.0</v>
      </c>
      <c r="I17" s="8">
        <v>18.0</v>
      </c>
      <c r="J17" s="8">
        <v>305620.0</v>
      </c>
      <c r="K17" s="8">
        <v>0.0</v>
      </c>
      <c r="L17" s="8">
        <v>0.0</v>
      </c>
      <c r="M17" s="8">
        <v>0.0</v>
      </c>
      <c r="N17" s="8">
        <v>180.0</v>
      </c>
      <c r="O17" s="8">
        <v>18.0</v>
      </c>
      <c r="P17" s="8">
        <v>297360.0</v>
      </c>
      <c r="Q17" s="8">
        <v>125.0</v>
      </c>
      <c r="R17" s="8">
        <v>18.0</v>
      </c>
      <c r="S17" s="8">
        <v>206500.0</v>
      </c>
    </row>
    <row r="18" spans="1:19">
      <c r="A18" s="8">
        <v>5</v>
      </c>
      <c r="B18" s="9" t="s">
        <v>30</v>
      </c>
      <c r="C18" s="8" t="s">
        <v>25</v>
      </c>
      <c r="D18" s="8">
        <v>10000.0</v>
      </c>
      <c r="E18" s="8">
        <v>0.0</v>
      </c>
      <c r="F18" s="8">
        <v>0.0</v>
      </c>
      <c r="G18" s="8">
        <v>0.0</v>
      </c>
      <c r="H18" s="8">
        <v>100.0</v>
      </c>
      <c r="I18" s="8">
        <v>0.0</v>
      </c>
      <c r="J18" s="8">
        <v>1000000.0</v>
      </c>
      <c r="K18" s="8">
        <v>0.0</v>
      </c>
      <c r="L18" s="8">
        <v>0.0</v>
      </c>
      <c r="M18" s="8">
        <v>0.0</v>
      </c>
      <c r="N18" s="8">
        <v>155.0</v>
      </c>
      <c r="O18" s="8">
        <v>18.0</v>
      </c>
      <c r="P18" s="8">
        <v>1829000.0</v>
      </c>
      <c r="Q18" s="8">
        <v>70.0</v>
      </c>
      <c r="R18" s="8">
        <v>5.0</v>
      </c>
      <c r="S18" s="8">
        <v>735000.0</v>
      </c>
    </row>
    <row r="19" spans="1:19">
      <c r="A19" s="8">
        <v>6</v>
      </c>
      <c r="B19" s="9" t="s">
        <v>31</v>
      </c>
      <c r="C19" s="8" t="s">
        <v>25</v>
      </c>
      <c r="D19" s="8">
        <v>1.0</v>
      </c>
      <c r="E19" s="8">
        <v>0.0</v>
      </c>
      <c r="F19" s="8">
        <v>0.0</v>
      </c>
      <c r="G19" s="8">
        <v>0.0</v>
      </c>
      <c r="H19" s="8">
        <v>185000.0</v>
      </c>
      <c r="I19" s="8">
        <v>18.0</v>
      </c>
      <c r="J19" s="8">
        <v>218300.0</v>
      </c>
      <c r="K19" s="8">
        <v>0.0</v>
      </c>
      <c r="L19" s="8">
        <v>0.0</v>
      </c>
      <c r="M19" s="8">
        <v>0.0</v>
      </c>
      <c r="N19" s="8">
        <v>650000.0</v>
      </c>
      <c r="O19" s="8">
        <v>18.0</v>
      </c>
      <c r="P19" s="8">
        <v>767000.0</v>
      </c>
      <c r="Q19" s="8">
        <v>75000.0</v>
      </c>
      <c r="R19" s="8">
        <v>18.0</v>
      </c>
      <c r="S19" s="8">
        <v>88500.0</v>
      </c>
    </row>
    <row r="20" spans="1:19">
      <c r="A20" s="8">
        <v>7</v>
      </c>
      <c r="B20" s="9" t="s">
        <v>32</v>
      </c>
      <c r="C20" s="8" t="s">
        <v>23</v>
      </c>
      <c r="D20" s="8">
        <v>50.0</v>
      </c>
      <c r="E20" s="8">
        <v>0.0</v>
      </c>
      <c r="F20" s="8">
        <v>0.0</v>
      </c>
      <c r="G20" s="8">
        <v>0.0</v>
      </c>
      <c r="H20" s="8">
        <v>320.0</v>
      </c>
      <c r="I20" s="8">
        <v>18.0</v>
      </c>
      <c r="J20" s="8">
        <v>18880.0</v>
      </c>
      <c r="K20" s="8">
        <v>0.0</v>
      </c>
      <c r="L20" s="8">
        <v>0.0</v>
      </c>
      <c r="M20" s="8">
        <v>0.0</v>
      </c>
      <c r="N20" s="8">
        <v>350.0</v>
      </c>
      <c r="O20" s="8">
        <v>18.0</v>
      </c>
      <c r="P20" s="8">
        <v>20650.0</v>
      </c>
      <c r="Q20" s="8">
        <v>1500.0</v>
      </c>
      <c r="R20" s="8">
        <v>18.0</v>
      </c>
      <c r="S20" s="8">
        <v>88500.0</v>
      </c>
    </row>
    <row r="21" spans="1:19">
      <c r="A21" s="8">
        <v>8</v>
      </c>
      <c r="B21" s="9" t="s">
        <v>33</v>
      </c>
      <c r="C21" s="8" t="s">
        <v>23</v>
      </c>
      <c r="D21" s="8">
        <v>84.0</v>
      </c>
      <c r="E21" s="8">
        <v>0.0</v>
      </c>
      <c r="F21" s="8">
        <v>0.0</v>
      </c>
      <c r="G21" s="8">
        <v>0.0</v>
      </c>
      <c r="H21" s="8">
        <v>355.0</v>
      </c>
      <c r="I21" s="8">
        <v>18.0</v>
      </c>
      <c r="J21" s="8">
        <v>35187.6</v>
      </c>
      <c r="K21" s="8">
        <v>0.0</v>
      </c>
      <c r="L21" s="8">
        <v>0.0</v>
      </c>
      <c r="M21" s="8">
        <v>0.0</v>
      </c>
      <c r="N21" s="8">
        <v>200.0</v>
      </c>
      <c r="O21" s="8">
        <v>18.0</v>
      </c>
      <c r="P21" s="8">
        <v>19824.0</v>
      </c>
      <c r="Q21" s="8">
        <v>300.0</v>
      </c>
      <c r="R21" s="8">
        <v>18.0</v>
      </c>
      <c r="S21" s="8">
        <v>29736.0</v>
      </c>
    </row>
    <row r="22" spans="1:19">
      <c r="A22" s="8">
        <v>9</v>
      </c>
      <c r="B22" s="9" t="s">
        <v>34</v>
      </c>
      <c r="C22" s="8" t="s">
        <v>35</v>
      </c>
      <c r="D22" s="8">
        <v>4.0</v>
      </c>
      <c r="E22" s="8">
        <v>0.0</v>
      </c>
      <c r="F22" s="8">
        <v>0.0</v>
      </c>
      <c r="G22" s="8">
        <v>0.0</v>
      </c>
      <c r="H22" s="8">
        <v>20800.0</v>
      </c>
      <c r="I22" s="8">
        <v>18.0</v>
      </c>
      <c r="J22" s="8">
        <v>98176.0</v>
      </c>
      <c r="K22" s="8">
        <v>0.0</v>
      </c>
      <c r="L22" s="8">
        <v>0.0</v>
      </c>
      <c r="M22" s="8">
        <v>0.0</v>
      </c>
      <c r="N22" s="8">
        <v>32000.0</v>
      </c>
      <c r="O22" s="8">
        <v>18.0</v>
      </c>
      <c r="P22" s="8">
        <v>151040.0</v>
      </c>
      <c r="Q22" s="8">
        <v>5000.0</v>
      </c>
      <c r="R22" s="8">
        <v>18.0</v>
      </c>
      <c r="S22" s="8">
        <v>23600.0</v>
      </c>
    </row>
    <row r="23" spans="1:19">
      <c r="A23" s="8">
        <v>10</v>
      </c>
      <c r="B23" s="9" t="s">
        <v>36</v>
      </c>
      <c r="C23" s="8" t="s">
        <v>25</v>
      </c>
      <c r="D23" s="8">
        <v>10.0</v>
      </c>
      <c r="E23" s="8">
        <v>0.0</v>
      </c>
      <c r="F23" s="8">
        <v>0.0</v>
      </c>
      <c r="G23" s="8">
        <v>0.0</v>
      </c>
      <c r="H23" s="8">
        <v>11500.0</v>
      </c>
      <c r="I23" s="8">
        <v>18.0</v>
      </c>
      <c r="J23" s="8">
        <v>135700.0</v>
      </c>
      <c r="K23" s="8">
        <v>0.0</v>
      </c>
      <c r="L23" s="8">
        <v>0.0</v>
      </c>
      <c r="M23" s="8">
        <v>0.0</v>
      </c>
      <c r="N23" s="8">
        <v>13000.0</v>
      </c>
      <c r="O23" s="8">
        <v>18.0</v>
      </c>
      <c r="P23" s="8">
        <v>153400.0</v>
      </c>
      <c r="Q23" s="8">
        <v>1000.0</v>
      </c>
      <c r="R23" s="8">
        <v>5.0</v>
      </c>
      <c r="S23" s="8">
        <v>10500.0</v>
      </c>
    </row>
    <row r="24" spans="1:19">
      <c r="A24" s="8">
        <v>11</v>
      </c>
      <c r="B24" s="9" t="s">
        <v>37</v>
      </c>
      <c r="C24" s="8" t="s">
        <v>38</v>
      </c>
      <c r="D24" s="8">
        <v>4000.0</v>
      </c>
      <c r="E24" s="8">
        <v>0.0</v>
      </c>
      <c r="F24" s="8">
        <v>0.0</v>
      </c>
      <c r="G24" s="8">
        <v>0.0</v>
      </c>
      <c r="H24" s="8">
        <v>45.0</v>
      </c>
      <c r="I24" s="8">
        <v>5.0</v>
      </c>
      <c r="J24" s="8">
        <v>189000.0</v>
      </c>
      <c r="K24" s="8">
        <v>0.0</v>
      </c>
      <c r="L24" s="8">
        <v>0.0</v>
      </c>
      <c r="M24" s="8">
        <v>0.0</v>
      </c>
      <c r="N24" s="8">
        <v>40.0</v>
      </c>
      <c r="O24" s="8">
        <v>18.0</v>
      </c>
      <c r="P24" s="8">
        <v>188800.0</v>
      </c>
      <c r="Q24" s="8">
        <v>8.0</v>
      </c>
      <c r="R24" s="8">
        <v>5.0</v>
      </c>
      <c r="S24" s="8">
        <v>33600.0</v>
      </c>
    </row>
    <row r="25" spans="1:19">
      <c r="A25" s="8"/>
      <c r="B25" s="8"/>
      <c r="C25" s="8"/>
      <c r="D25" s="8"/>
      <c r="E25" s="8"/>
      <c r="F25" s="8"/>
      <c r="G25" s="11">
        <f>SUM(G14:G24)</f>
        <v>0</v>
      </c>
      <c r="H25" s="8"/>
      <c r="I25" s="8"/>
      <c r="J25" s="11">
        <f>SUM(J14:J24)</f>
        <v>2548348.2</v>
      </c>
      <c r="K25" s="8"/>
      <c r="L25" s="8"/>
      <c r="M25" s="11">
        <f>SUM(M14:M24)</f>
        <v>0</v>
      </c>
      <c r="N25" s="8"/>
      <c r="O25" s="8"/>
      <c r="P25" s="11">
        <f>SUM(P14:P24)</f>
        <v>4225462</v>
      </c>
      <c r="Q25" s="8"/>
      <c r="R25" s="8"/>
      <c r="S25" s="11">
        <f>SUM(S14:S24)</f>
        <v>2935416</v>
      </c>
    </row>
    <row r="26" spans="1:19">
      <c r="A26" s="8"/>
      <c r="B26" s="8"/>
      <c r="C26" s="8"/>
      <c r="D26" s="8"/>
      <c r="E26" s="8"/>
      <c r="F26" s="8"/>
      <c r="G26" s="12" t="s">
        <v>39</v>
      </c>
      <c r="H26" s="8"/>
      <c r="I26" s="8"/>
      <c r="J26" s="12" t="s">
        <v>40</v>
      </c>
      <c r="K26" s="8"/>
      <c r="L26" s="8"/>
      <c r="M26" s="12" t="s">
        <v>41</v>
      </c>
      <c r="N26" s="8"/>
      <c r="O26" s="8"/>
      <c r="P26" s="12" t="s">
        <v>42</v>
      </c>
      <c r="Q26" s="8"/>
      <c r="R26" s="8"/>
      <c r="S26" s="12" t="s">
        <v>43</v>
      </c>
    </row>
    <row r="27" spans="1:19" customHeight="1" ht="38">
      <c r="A27" s="3" t="s">
        <v>44</v>
      </c>
      <c r="B27" s="2"/>
      <c r="C27" s="2"/>
      <c r="D27" s="2"/>
      <c r="E27" s="3"/>
      <c r="F27" s="2"/>
      <c r="G27" s="2"/>
      <c r="H27" s="3" t="s">
        <v>45</v>
      </c>
      <c r="I27" s="2"/>
      <c r="J27" s="2"/>
      <c r="K27" s="3"/>
      <c r="L27" s="2"/>
      <c r="M27" s="2"/>
      <c r="N27" s="3" t="s">
        <v>46</v>
      </c>
      <c r="O27" s="2"/>
      <c r="P27" s="2"/>
      <c r="Q27" s="3" t="s">
        <v>47</v>
      </c>
      <c r="R27" s="2"/>
      <c r="S27" s="2"/>
    </row>
    <row r="28" spans="1:19" customHeight="1" ht="38">
      <c r="A28" s="3" t="s">
        <v>48</v>
      </c>
      <c r="B28" s="2"/>
      <c r="C28" s="2"/>
      <c r="D28" s="2"/>
      <c r="E28" s="3"/>
      <c r="F28" s="2"/>
      <c r="G28" s="2"/>
      <c r="H28" s="3" t="s">
        <v>49</v>
      </c>
      <c r="I28" s="2"/>
      <c r="J28" s="2"/>
      <c r="K28" s="3"/>
      <c r="L28" s="2"/>
      <c r="M28" s="2"/>
      <c r="N28" s="3" t="s">
        <v>50</v>
      </c>
      <c r="O28" s="2"/>
      <c r="P28" s="2"/>
      <c r="Q28" s="3" t="s">
        <v>51</v>
      </c>
      <c r="R28" s="2"/>
      <c r="S28" s="2"/>
    </row>
    <row r="29" spans="1:19" customHeight="1" ht="38">
      <c r="A29" s="3" t="s">
        <v>52</v>
      </c>
      <c r="B29" s="2"/>
      <c r="C29" s="2"/>
      <c r="D29" s="2"/>
      <c r="E29" s="3"/>
      <c r="F29" s="2"/>
      <c r="G29" s="2"/>
      <c r="H29" s="3" t="s">
        <v>53</v>
      </c>
      <c r="I29" s="2"/>
      <c r="J29" s="2"/>
      <c r="K29" s="3"/>
      <c r="L29" s="2"/>
      <c r="M29" s="2"/>
      <c r="N29" s="3" t="s">
        <v>54</v>
      </c>
      <c r="O29" s="2"/>
      <c r="P29" s="2"/>
      <c r="Q29" s="3" t="s">
        <v>55</v>
      </c>
      <c r="R29" s="2"/>
      <c r="S29" s="2"/>
    </row>
    <row r="30" spans="1:19" customHeight="1" ht="38">
      <c r="A30" s="3" t="s">
        <v>56</v>
      </c>
      <c r="B30" s="2"/>
      <c r="C30" s="2"/>
      <c r="D30" s="2"/>
      <c r="E30" s="3"/>
      <c r="F30" s="2"/>
      <c r="G30" s="2"/>
      <c r="H30" s="3" t="s">
        <v>57</v>
      </c>
      <c r="I30" s="2"/>
      <c r="J30" s="2"/>
      <c r="K30" s="3"/>
      <c r="L30" s="2"/>
      <c r="M30" s="2"/>
      <c r="N30" s="3" t="s">
        <v>58</v>
      </c>
      <c r="O30" s="2"/>
      <c r="P30" s="2"/>
      <c r="Q30" s="3"/>
      <c r="R30" s="2"/>
      <c r="S30" s="2"/>
    </row>
    <row r="31" spans="1:19" customHeight="1" ht="38">
      <c r="A31" s="3" t="s">
        <v>59</v>
      </c>
      <c r="B31" s="2"/>
      <c r="C31" s="2"/>
      <c r="D31" s="2"/>
      <c r="E31" s="3"/>
      <c r="F31" s="2"/>
      <c r="G31" s="2"/>
      <c r="H31" s="3" t="s">
        <v>53</v>
      </c>
      <c r="I31" s="2"/>
      <c r="J31" s="2"/>
      <c r="K31" s="3"/>
      <c r="L31" s="2"/>
      <c r="M31" s="2"/>
      <c r="N31" s="3" t="s">
        <v>60</v>
      </c>
      <c r="O31" s="2"/>
      <c r="P31" s="2"/>
      <c r="Q31" s="3" t="s">
        <v>55</v>
      </c>
      <c r="R31" s="2"/>
      <c r="S31" s="2"/>
    </row>
    <row r="32" spans="1:19" customHeight="1" ht="38">
      <c r="A32" s="3" t="s">
        <v>61</v>
      </c>
      <c r="B32" s="2"/>
      <c r="C32" s="2"/>
      <c r="D32" s="2"/>
      <c r="E32" s="3"/>
      <c r="F32" s="2"/>
      <c r="G32" s="2"/>
      <c r="H32" s="3" t="s">
        <v>62</v>
      </c>
      <c r="I32" s="2"/>
      <c r="J32" s="2"/>
      <c r="K32" s="3"/>
      <c r="L32" s="2"/>
      <c r="M32" s="2"/>
      <c r="N32" s="3" t="s">
        <v>63</v>
      </c>
      <c r="O32" s="2"/>
      <c r="P32" s="2"/>
      <c r="Q32" s="3" t="s">
        <v>64</v>
      </c>
      <c r="R32" s="2"/>
      <c r="S32"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27:D27"/>
    <mergeCell ref="E27:G27"/>
    <mergeCell ref="H27:J27"/>
    <mergeCell ref="K27:M27"/>
    <mergeCell ref="N27:P27"/>
    <mergeCell ref="Q27:S27"/>
    <mergeCell ref="A28:D28"/>
    <mergeCell ref="E28:G28"/>
    <mergeCell ref="H28:J28"/>
    <mergeCell ref="K28:M28"/>
    <mergeCell ref="N28:P28"/>
    <mergeCell ref="Q28:S28"/>
    <mergeCell ref="A29:D29"/>
    <mergeCell ref="E29:G29"/>
    <mergeCell ref="H29:J29"/>
    <mergeCell ref="K29:M29"/>
    <mergeCell ref="N29:P29"/>
    <mergeCell ref="Q29:S29"/>
    <mergeCell ref="A30:D30"/>
    <mergeCell ref="E30:G30"/>
    <mergeCell ref="H30:J30"/>
    <mergeCell ref="K30:M30"/>
    <mergeCell ref="N30:P30"/>
    <mergeCell ref="Q30:S30"/>
    <mergeCell ref="A31:D31"/>
    <mergeCell ref="E31:G31"/>
    <mergeCell ref="H31:J31"/>
    <mergeCell ref="K31:M31"/>
    <mergeCell ref="N31:P31"/>
    <mergeCell ref="Q31:S31"/>
    <mergeCell ref="A32:D32"/>
    <mergeCell ref="E32:G32"/>
    <mergeCell ref="H32:J32"/>
    <mergeCell ref="K32:M32"/>
    <mergeCell ref="N32:P32"/>
    <mergeCell ref="Q32:S32"/>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36"/>
  <sheetViews>
    <sheetView tabSelected="0" workbookViewId="0" showGridLines="true" showRowColHeaders="1">
      <selection activeCell="A1" sqref="A1:G3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65</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22</v>
      </c>
      <c r="C14" s="8" t="s">
        <v>23</v>
      </c>
      <c r="D14" s="8">
        <v>38660.0</v>
      </c>
      <c r="E14" s="8">
        <v>4.5</v>
      </c>
      <c r="F14" s="8">
        <v>18.0</v>
      </c>
      <c r="G14" s="8">
        <v>205284.6</v>
      </c>
    </row>
    <row r="15" spans="1:7">
      <c r="A15" s="8">
        <v>2</v>
      </c>
      <c r="B15" s="9" t="s">
        <v>24</v>
      </c>
      <c r="C15" s="8" t="s">
        <v>25</v>
      </c>
      <c r="D15" s="8">
        <v>1.0</v>
      </c>
      <c r="E15" s="8">
        <v>180000.0</v>
      </c>
      <c r="F15" s="8">
        <v>18.0</v>
      </c>
      <c r="G15" s="8">
        <v>212400.0</v>
      </c>
    </row>
    <row r="16" spans="1:7">
      <c r="A16" s="8">
        <v>3</v>
      </c>
      <c r="B16" s="9" t="s">
        <v>26</v>
      </c>
      <c r="C16" s="8" t="s">
        <v>27</v>
      </c>
      <c r="D16" s="8">
        <v>1.0</v>
      </c>
      <c r="E16" s="8">
        <v>110000.0</v>
      </c>
      <c r="F16" s="8">
        <v>18.0</v>
      </c>
      <c r="G16" s="8">
        <v>129800.0</v>
      </c>
    </row>
    <row r="17" spans="1:7">
      <c r="A17" s="8">
        <v>4</v>
      </c>
      <c r="B17" s="9" t="s">
        <v>28</v>
      </c>
      <c r="C17" s="8" t="s">
        <v>29</v>
      </c>
      <c r="D17" s="8">
        <v>1400.0</v>
      </c>
      <c r="E17" s="8">
        <v>185.0</v>
      </c>
      <c r="F17" s="8">
        <v>18.0</v>
      </c>
      <c r="G17" s="8">
        <v>305620.0</v>
      </c>
    </row>
    <row r="18" spans="1:7">
      <c r="A18" s="8">
        <v>5</v>
      </c>
      <c r="B18" s="9" t="s">
        <v>30</v>
      </c>
      <c r="C18" s="8" t="s">
        <v>25</v>
      </c>
      <c r="D18" s="8">
        <v>10000.0</v>
      </c>
      <c r="E18" s="8">
        <v>100.0</v>
      </c>
      <c r="F18" s="8">
        <v>0.0</v>
      </c>
      <c r="G18" s="8">
        <v>1000000.0</v>
      </c>
    </row>
    <row r="19" spans="1:7">
      <c r="A19" s="8">
        <v>6</v>
      </c>
      <c r="B19" s="9" t="s">
        <v>31</v>
      </c>
      <c r="C19" s="8" t="s">
        <v>25</v>
      </c>
      <c r="D19" s="8">
        <v>1.0</v>
      </c>
      <c r="E19" s="8">
        <v>185000.0</v>
      </c>
      <c r="F19" s="8">
        <v>18.0</v>
      </c>
      <c r="G19" s="8">
        <v>218300.0</v>
      </c>
    </row>
    <row r="20" spans="1:7">
      <c r="A20" s="8">
        <v>7</v>
      </c>
      <c r="B20" s="9" t="s">
        <v>32</v>
      </c>
      <c r="C20" s="8" t="s">
        <v>23</v>
      </c>
      <c r="D20" s="8">
        <v>50.0</v>
      </c>
      <c r="E20" s="8">
        <v>320.0</v>
      </c>
      <c r="F20" s="8">
        <v>18.0</v>
      </c>
      <c r="G20" s="8">
        <v>18880.0</v>
      </c>
    </row>
    <row r="21" spans="1:7">
      <c r="A21" s="8">
        <v>8</v>
      </c>
      <c r="B21" s="9" t="s">
        <v>33</v>
      </c>
      <c r="C21" s="8" t="s">
        <v>23</v>
      </c>
      <c r="D21" s="8">
        <v>84.0</v>
      </c>
      <c r="E21" s="8">
        <v>355.0</v>
      </c>
      <c r="F21" s="8">
        <v>18.0</v>
      </c>
      <c r="G21" s="8">
        <v>20000.0</v>
      </c>
    </row>
    <row r="22" spans="1:7">
      <c r="A22" s="8">
        <v>9</v>
      </c>
      <c r="B22" s="9" t="s">
        <v>34</v>
      </c>
      <c r="C22" s="8" t="s">
        <v>35</v>
      </c>
      <c r="D22" s="8">
        <v>4.0</v>
      </c>
      <c r="E22" s="8">
        <v>20800.0</v>
      </c>
      <c r="F22" s="8">
        <v>18.0</v>
      </c>
      <c r="G22" s="8">
        <v>98176.0</v>
      </c>
    </row>
    <row r="23" spans="1:7">
      <c r="A23" s="8">
        <v>10</v>
      </c>
      <c r="B23" s="9" t="s">
        <v>36</v>
      </c>
      <c r="C23" s="8" t="s">
        <v>25</v>
      </c>
      <c r="D23" s="8">
        <v>10.0</v>
      </c>
      <c r="E23" s="8">
        <v>11500.0</v>
      </c>
      <c r="F23" s="8">
        <v>18.0</v>
      </c>
      <c r="G23" s="8">
        <v>135700.0</v>
      </c>
    </row>
    <row r="24" spans="1:7">
      <c r="A24" s="8">
        <v>11</v>
      </c>
      <c r="B24" s="9" t="s">
        <v>37</v>
      </c>
      <c r="C24" s="8" t="s">
        <v>38</v>
      </c>
      <c r="D24" s="8">
        <v>4000.0</v>
      </c>
      <c r="E24" s="8">
        <v>45.0</v>
      </c>
      <c r="F24" s="8">
        <v>5.0</v>
      </c>
      <c r="G24" s="8">
        <v>168000.0</v>
      </c>
    </row>
    <row r="25" spans="1:7" customHeight="1" ht="38">
      <c r="A25" s="3" t="s">
        <v>66</v>
      </c>
      <c r="B25" s="2"/>
      <c r="C25" s="2"/>
      <c r="D25" s="2"/>
      <c r="E25" s="8"/>
      <c r="F25" s="8"/>
      <c r="G25" s="8">
        <v>2512160.6</v>
      </c>
    </row>
    <row r="26" spans="1:7" customHeight="1" ht="38">
      <c r="A26" s="3" t="s">
        <v>67</v>
      </c>
      <c r="B26" s="2"/>
      <c r="C26" s="2"/>
      <c r="D26" s="2"/>
      <c r="E26" s="8"/>
      <c r="F26" s="8"/>
      <c r="G26" s="8">
        <v>0.0</v>
      </c>
    </row>
    <row r="27" spans="1:7" customHeight="1" ht="38">
      <c r="A27" s="3" t="s">
        <v>68</v>
      </c>
      <c r="B27" s="2"/>
      <c r="C27" s="2"/>
      <c r="D27" s="2"/>
      <c r="E27" s="8"/>
      <c r="F27" s="8"/>
      <c r="G27" s="8">
        <v>2512160.6</v>
      </c>
    </row>
    <row r="28" spans="1:7" customHeight="1" ht="38">
      <c r="A28" s="3" t="s">
        <v>44</v>
      </c>
      <c r="B28" s="2"/>
      <c r="C28" s="2"/>
      <c r="D28" s="2"/>
      <c r="E28" s="3" t="s">
        <v>69</v>
      </c>
      <c r="F28" s="2"/>
      <c r="G28" s="2"/>
    </row>
    <row r="29" spans="1:7" customHeight="1" ht="38">
      <c r="A29" s="3" t="s">
        <v>48</v>
      </c>
      <c r="B29" s="2"/>
      <c r="C29" s="2"/>
      <c r="D29" s="2"/>
      <c r="E29" s="3" t="s">
        <v>49</v>
      </c>
      <c r="F29" s="2"/>
      <c r="G29" s="2"/>
    </row>
    <row r="30" spans="1:7" customHeight="1" ht="38">
      <c r="A30" s="3" t="s">
        <v>52</v>
      </c>
      <c r="B30" s="2"/>
      <c r="C30" s="2"/>
      <c r="D30" s="2"/>
      <c r="E30" s="3" t="s">
        <v>70</v>
      </c>
      <c r="F30" s="2"/>
      <c r="G30" s="2"/>
    </row>
    <row r="31" spans="1:7" customHeight="1" ht="38">
      <c r="A31" s="3" t="s">
        <v>56</v>
      </c>
      <c r="B31" s="2"/>
      <c r="C31" s="2"/>
      <c r="D31" s="2"/>
      <c r="E31" s="3" t="s">
        <v>71</v>
      </c>
      <c r="F31" s="2"/>
      <c r="G31" s="2"/>
    </row>
    <row r="32" spans="1:7" customHeight="1" ht="38">
      <c r="A32" s="3" t="s">
        <v>59</v>
      </c>
      <c r="B32" s="2"/>
      <c r="C32" s="2"/>
      <c r="D32" s="2"/>
      <c r="E32" s="3" t="s">
        <v>70</v>
      </c>
      <c r="F32" s="2"/>
      <c r="G32" s="2"/>
    </row>
    <row r="33" spans="1:7" customHeight="1" ht="38">
      <c r="A33" s="3" t="s">
        <v>61</v>
      </c>
      <c r="B33" s="2"/>
      <c r="C33" s="2"/>
      <c r="D33" s="2"/>
      <c r="E33" s="3" t="s">
        <v>62</v>
      </c>
      <c r="F33" s="2"/>
      <c r="G33" s="2"/>
    </row>
    <row r="34" spans="1:7">
      <c r="A34" t="s">
        <v>72</v>
      </c>
    </row>
    <row r="35" spans="1:7">
      <c r="A35" t="s">
        <v>73</v>
      </c>
    </row>
    <row r="36" spans="1:7">
      <c r="A36" t="s">
        <v>74</v>
      </c>
    </row>
  </sheetData>
  <sheetProtection password="C312" sheet="1" formatCells="0" formatColumns="1" formatRows="1" insertRows="0" sort="0"/>
  <mergeCells>
    <mergeCell ref="A12:A13"/>
    <mergeCell ref="B12:B13"/>
    <mergeCell ref="C12:C13"/>
    <mergeCell ref="D12:D13"/>
    <mergeCell ref="E12:G12"/>
    <mergeCell ref="A25:D25"/>
    <mergeCell ref="A26:D26"/>
    <mergeCell ref="A27:D27"/>
    <mergeCell ref="A28:D28"/>
    <mergeCell ref="E28:G28"/>
    <mergeCell ref="A29:D29"/>
    <mergeCell ref="E29:G29"/>
    <mergeCell ref="A30:D30"/>
    <mergeCell ref="E30:G30"/>
    <mergeCell ref="A31:D31"/>
    <mergeCell ref="E31:G31"/>
    <mergeCell ref="A32:D32"/>
    <mergeCell ref="E32:G32"/>
    <mergeCell ref="A33:D33"/>
    <mergeCell ref="E33:G33"/>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2025-12-10T13:05:18+05:30</dcterms:created>
  <dcterms:modified xsi:type="dcterms:W3CDTF">2025-12-10T13:05:18+05:30</dcterms:modified>
  <dc:title>Untitled Spreadsheet</dc:title>
  <dc:description/>
  <dc:subject/>
  <cp:keywords/>
  <cp:category/>
</cp:coreProperties>
</file>