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<sst xmlns="http://schemas.openxmlformats.org/spreadsheetml/2006/main" uniqueCount="68">
  <si>
    <t>Comparison Statement - Quotations(Rates) As Given by Vendors</t>
  </si>
  <si>
    <t>Enquiry No: UWB/2025-26/CSR/039</t>
  </si>
  <si>
    <t>Enquiry Date: 2025-11-01</t>
  </si>
  <si>
    <t>Enquiry Particulars: SOLAR ROOFTOP</t>
  </si>
  <si>
    <t>Submission Date/Time Before: 2025-11-18 15:00:00</t>
  </si>
  <si>
    <t>Project Coordinators: Mrugesh Patel, Mitva Desai, Vipul Parmar, Ritu Atthwal</t>
  </si>
  <si>
    <t>Project Name: Integrated Rural Development</t>
  </si>
  <si>
    <t>Project Type: CSR</t>
  </si>
  <si>
    <t>Project Amount: 24306030</t>
  </si>
  <si>
    <t>Site Location: KOTAMBI, MACHHLIPURA and ALAMGADH VILLAGES</t>
  </si>
  <si>
    <t>Srl</t>
  </si>
  <si>
    <t>Item Desc</t>
  </si>
  <si>
    <t>UoM</t>
  </si>
  <si>
    <t>Reqd. Qty</t>
  </si>
  <si>
    <t>NESSA ILLUMINATION TECHNOLOGIES PVT, LTD</t>
  </si>
  <si>
    <t>Shree Dattguru Enterprise</t>
  </si>
  <si>
    <t xml:space="preserve">SOCIAL VYUH </t>
  </si>
  <si>
    <t>Sunion Technologies LLP</t>
  </si>
  <si>
    <t xml:space="preserve">GREEN FEED SOLAR </t>
  </si>
  <si>
    <t>Rate</t>
  </si>
  <si>
    <t>Tax %</t>
  </si>
  <si>
    <t>Amount</t>
  </si>
  <si>
    <t>Commercial Solar Roof Top System (6 KW) – Includes Panels (540/545 watt), Grid Tie Inverter, DC/AC Cabling, Earthing, GI Structures, Switchgear, Installation, Warranty (Panels – 5 yrs., Inverters – 7 yrs., Defects – 10 yrs.), Meter Charges, Stamp Duty &amp; GEDA Registration (Kotambi Villages)
Rooftop Solar System – 6 kV &lt;br&gt;• Capacity: 6 kV with auto-clean system &lt;br&gt;• Hot-dip GI pipe 80 mm, 2 mm thick (10 Ft height) &lt;br&gt;• Columns &amp; Rafters: 60x40 mm &lt;br&gt;• Purlin Box Pipe: Standard Waree / Tata / Loom / Adani Or Equivalent (KOTAMBI PRIMARY SCHOOL AND ALAMGADH PRIMARY SCHOOL)</t>
  </si>
  <si>
    <t>Nos</t>
  </si>
  <si>
    <t>Commercial Solar Roof Top System (3.54 KW) – Includes Panels (540/545 watt), Grid Tie Inverter, DC/AC Cabling, Earthing, GI Structures, Switchgear, Installation, Warranty (Panels – 5 yrs., Inverters – 7 yrs., Defects – 10 yrs.), Meter Charges, Stamp Duty &amp; GEDA Registration (Kotambi Villages)
Rooftop Solar System – 3.54 kV &lt;br&gt;• Capacity: 3.54 kV with auto-clean system &lt;br&gt;• Hot-dip GI pipe 80 mm, 2 mm thick (10 Ft height) &lt;br&gt;• Columns &amp; Rafters: 60x40 mm &lt;br&gt;• Purlin Box Pipe: Standard Waree / Tata / Loom / Adani Or Equivalent (KOTAMBI renovated anganwadi AND NEW  constructed anganwadi AND MACHLIPURA anganwadi )</t>
  </si>
  <si>
    <t>L1</t>
  </si>
  <si>
    <t>L5</t>
  </si>
  <si>
    <t>L4</t>
  </si>
  <si>
    <t>L2</t>
  </si>
  <si>
    <t>L3</t>
  </si>
  <si>
    <t>Payment Terms</t>
  </si>
  <si>
    <t xml:space="preserve">50 % Advance and 50 % work complete </t>
  </si>
  <si>
    <t xml:space="preserve">100 % ADVANCE </t>
  </si>
  <si>
    <t>50% Advance payment with a written PO on email and copy. 
25% Before Release of Material for site.
20% before completed file Submission for meter connection to DISCOM
5% within 7 days of TAX Invoice/Bill submission</t>
  </si>
  <si>
    <t>on completion of installation</t>
  </si>
  <si>
    <t>Freight</t>
  </si>
  <si>
    <t>N/A</t>
  </si>
  <si>
    <t>Inclusive in price quoted</t>
  </si>
  <si>
    <t>including in price</t>
  </si>
  <si>
    <t>Installation</t>
  </si>
  <si>
    <t xml:space="preserve">Including below Rate </t>
  </si>
  <si>
    <t>ONCE GEB APPROVAL AND METER CONNECTION IS RECEIVED AND SITE IS READY</t>
  </si>
  <si>
    <t>Assumed: 
1. RCC Roof with stable life and intact structure with structural engineers approval to execute and install Solar PV Rooftop
2. Cable lengths: 20m DC, 15m AC, lightening arrester 20m,
earthing cable 20m. Anything beyond this is chargeable.</t>
  </si>
  <si>
    <t>we can start installation on feasibility approval from MGVCL / Discom OR MAY BE IN ADVANCE AS ITS ONE DAY WORK OF INSTLLATION .</t>
  </si>
  <si>
    <t>Remarks</t>
  </si>
  <si>
    <t xml:space="preserve">GEB CHARGES EXTRA - AT ACTUAL ADANI PANELS </t>
  </si>
  <si>
    <t>-The Validity of pricing is 10 days as panel and component rates are highly fluctuating. -Single Phase connection assumed ( as it is not mentioned in RFQ details). Charges etc may add up in case of a 3 phase connection.</t>
  </si>
  <si>
    <t xml:space="preserve">3.54 KW 590 WATT X 6 PENAL SOLAR POWER SYSSYTEM WITH AUTO SPRINKLER </t>
  </si>
  <si>
    <t>Delivery Schedule</t>
  </si>
  <si>
    <t xml:space="preserve">65 day </t>
  </si>
  <si>
    <t xml:space="preserve">15 DAYS FROM P.O </t>
  </si>
  <si>
    <t>45 days after receipt of GEB/DISCOM approval</t>
  </si>
  <si>
    <t>6-10 days max on purchase order ,</t>
  </si>
  <si>
    <t>Warranty</t>
  </si>
  <si>
    <t xml:space="preserve">Panels – 5 yrs, Inverters –7 yrs, Defects – 10 yrs </t>
  </si>
  <si>
    <t xml:space="preserve">INVERTER - 10 YEAR   SOLAR MODULE -  30 YEAR , WARRANTY NOT APPLICABLE IN CASE OF ANY MISHANDLING , MODIFICATION, ALTERATION , PHYSICAL DAMAGE DUE TO ANY NATURAL OR UNNATURAL CIRCUMSTANCES. </t>
  </si>
  <si>
    <t>1 year workmanship warranty on installation. System Monitoring and Issue reporting in client scope. WIfi to be provided by client at the site for Inverter Data Online Synchronization at the time of installation.</t>
  </si>
  <si>
    <t>5 YEARS WHOLE SYSYSTEM WARRANTY , INVERTER WARRANTY FROM MANUFECTER 10 YEARS , SOLAR PV MODULE WARRANTY AGANST MFT. DEFECT 12 YEARS AND PERFOMANCE WRRANTY 30 YEARS</t>
  </si>
  <si>
    <t>Vendor(s) Selected after Negotiations/Scrutiny by Procurement Committee</t>
  </si>
  <si>
    <t>Commercial Solar Roof Top System (3.54 KW) – Includes Panels (540/545 watt), Grid Tie Inverter, DC/AC Cabling, Earthing, GI Structures, Switchgear, Installation, Warranty (Panels – 5 yrs., Inverters – 7 yrs., Defects – 10 yrs.), Meter Charges, Stamp Duty &amp; GEDA Registration (Kotambi Villages)
Rooftop Solar System – 3.54 kV • Capacity: 3.54 kV with auto-clean system • Hot-dip GI pipe 80 mm, 2 mm thick (10 Ft height) • Columns &amp; Rafters: 60x40 mm • Purlin Box Pipe: Standard Waree / Tata / Loom / Adani Or Equivalent (KOTAMBI renovated anganwadi AND NEW  constructed anganwadi AND MACHLIPURA anganwadi )</t>
  </si>
  <si>
    <t>Commercial Solar Roof Top System (6 KW) – Includes Panels (540/545 watt), Grid Tie Inverter, DC/AC Cabling, Earthing, GI Structures, Switchgear, Installation, Warranty (Panels – 5 yrs., Inverters – 7 yrs., Defects – 10 yrs.), Meter Charges, Stamp Duty &amp; GEDA Registration (Kotambi Villages)
Rooftop Solar System – 6 kV • Capacity: 6 kV with auto-clean system • Hot-dip GI pipe 80 mm, 2 mm thick (10 Ft height) • Columns &amp; Rafters: 60x40 mm • Purlin Box Pipe: Standard Waree / Tata / Loom / Adani Or Equivalent (KOTAMBI PRIMARY SCHOOL AND ALAMGADH PRIMARY SCHOOL)</t>
  </si>
  <si>
    <t>PO / WO Value Including Tax</t>
  </si>
  <si>
    <t>Negotiated / Discount Amount</t>
  </si>
  <si>
    <t>Total PO/WO Value After Discount</t>
  </si>
  <si>
    <t>PRICE INCLUDING AUTO CLEANING SPRINKLER, GEDA AND GEB METER CHARGES</t>
  </si>
  <si>
    <t>Procurement Committee Member: Minesh Patel</t>
  </si>
  <si>
    <t>Date Updated: 2025-12-05</t>
  </si>
  <si>
    <t>Time Updated: 15:19:58</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</si>
</sst>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23"/>
  <sheetViews>
    <sheetView tabSelected="1" workbookViewId="0" showGridLines="true" showRowColHeaders="1">
      <selection activeCell="A1" sqref="A1:S2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2.0</v>
      </c>
      <c r="E14" s="8">
        <v>0.0</v>
      </c>
      <c r="F14" s="8">
        <v>0.0</v>
      </c>
      <c r="G14" s="8">
        <v>0.0</v>
      </c>
      <c r="H14" s="8">
        <v>410340.0</v>
      </c>
      <c r="I14" s="8">
        <v>18.0</v>
      </c>
      <c r="J14" s="8">
        <v>968402.4</v>
      </c>
      <c r="K14" s="8">
        <v>330000.0</v>
      </c>
      <c r="L14" s="8">
        <v>0.0</v>
      </c>
      <c r="M14" s="8">
        <v>660000.0</v>
      </c>
      <c r="N14" s="8">
        <v>54500.0</v>
      </c>
      <c r="O14" s="8">
        <v>8.9</v>
      </c>
      <c r="P14" s="8">
        <v>118701.0</v>
      </c>
      <c r="Q14" s="8">
        <v>209000.0</v>
      </c>
      <c r="R14" s="8">
        <v>8.9</v>
      </c>
      <c r="S14" s="8">
        <v>455202.0</v>
      </c>
    </row>
    <row r="15" spans="1:19">
      <c r="A15" s="8">
        <v>2</v>
      </c>
      <c r="B15" s="9" t="s">
        <v>24</v>
      </c>
      <c r="C15" s="8" t="s">
        <v>23</v>
      </c>
      <c r="D15" s="8">
        <v>3.0</v>
      </c>
      <c r="E15" s="8">
        <v>0.0</v>
      </c>
      <c r="F15" s="8">
        <v>0.0</v>
      </c>
      <c r="G15" s="8">
        <v>0.0</v>
      </c>
      <c r="H15" s="8">
        <v>303340.0</v>
      </c>
      <c r="I15" s="8">
        <v>18.0</v>
      </c>
      <c r="J15" s="8">
        <v>1073823.6</v>
      </c>
      <c r="K15" s="8">
        <v>220000.0</v>
      </c>
      <c r="L15" s="8">
        <v>0.0</v>
      </c>
      <c r="M15" s="8">
        <v>660000.0</v>
      </c>
      <c r="N15" s="8">
        <v>54500.0</v>
      </c>
      <c r="O15" s="8">
        <v>0.0</v>
      </c>
      <c r="P15" s="8">
        <v>163500.0</v>
      </c>
      <c r="Q15" s="8">
        <v>130000.0</v>
      </c>
      <c r="R15" s="8">
        <v>8.9</v>
      </c>
      <c r="S15" s="8">
        <v>424710.0</v>
      </c>
    </row>
    <row r="16" spans="1:19">
      <c r="A16" s="8"/>
      <c r="B16" s="8"/>
      <c r="C16" s="8"/>
      <c r="D16" s="8"/>
      <c r="E16" s="8"/>
      <c r="F16" s="8"/>
      <c r="G16" s="11">
        <f>SUM(G14:G15)</f>
        <v>0</v>
      </c>
      <c r="H16" s="8"/>
      <c r="I16" s="8"/>
      <c r="J16" s="11">
        <f>SUM(J14:J15)</f>
        <v>2042226</v>
      </c>
      <c r="K16" s="8"/>
      <c r="L16" s="8"/>
      <c r="M16" s="11">
        <f>SUM(M14:M15)</f>
        <v>1320000</v>
      </c>
      <c r="N16" s="8"/>
      <c r="O16" s="8"/>
      <c r="P16" s="11">
        <f>SUM(P14:P15)</f>
        <v>282201</v>
      </c>
      <c r="Q16" s="8"/>
      <c r="R16" s="8"/>
      <c r="S16" s="11">
        <f>SUM(S14:S15)</f>
        <v>879912</v>
      </c>
    </row>
    <row r="17" spans="1:19">
      <c r="A17" s="8"/>
      <c r="B17" s="8"/>
      <c r="C17" s="8"/>
      <c r="D17" s="8"/>
      <c r="E17" s="8"/>
      <c r="F17" s="8"/>
      <c r="G17" s="12" t="s">
        <v>25</v>
      </c>
      <c r="H17" s="8"/>
      <c r="I17" s="8"/>
      <c r="J17" s="12" t="s">
        <v>26</v>
      </c>
      <c r="K17" s="8"/>
      <c r="L17" s="8"/>
      <c r="M17" s="12" t="s">
        <v>27</v>
      </c>
      <c r="N17" s="8"/>
      <c r="O17" s="8"/>
      <c r="P17" s="12" t="s">
        <v>28</v>
      </c>
      <c r="Q17" s="8"/>
      <c r="R17" s="8"/>
      <c r="S17" s="12" t="s">
        <v>29</v>
      </c>
    </row>
    <row r="18" spans="1:19" customHeight="1" ht="38">
      <c r="A18" s="3" t="s">
        <v>30</v>
      </c>
      <c r="B18" s="2"/>
      <c r="C18" s="2"/>
      <c r="D18" s="2"/>
      <c r="E18" s="3"/>
      <c r="F18" s="2"/>
      <c r="G18" s="2"/>
      <c r="H18" s="3" t="s">
        <v>31</v>
      </c>
      <c r="I18" s="2"/>
      <c r="J18" s="2"/>
      <c r="K18" s="3" t="s">
        <v>32</v>
      </c>
      <c r="L18" s="2"/>
      <c r="M18" s="2"/>
      <c r="N18" s="3" t="s">
        <v>33</v>
      </c>
      <c r="O18" s="2"/>
      <c r="P18" s="2"/>
      <c r="Q18" s="3" t="s">
        <v>34</v>
      </c>
      <c r="R18" s="2"/>
      <c r="S18" s="2"/>
    </row>
    <row r="19" spans="1:19" customHeight="1" ht="38">
      <c r="A19" s="3" t="s">
        <v>35</v>
      </c>
      <c r="B19" s="2"/>
      <c r="C19" s="2"/>
      <c r="D19" s="2"/>
      <c r="E19" s="3"/>
      <c r="F19" s="2"/>
      <c r="G19" s="2"/>
      <c r="H19" s="3" t="s">
        <v>36</v>
      </c>
      <c r="I19" s="2"/>
      <c r="J19" s="2"/>
      <c r="K19" s="3">
        <v>3500</v>
      </c>
      <c r="L19" s="2"/>
      <c r="M19" s="2"/>
      <c r="N19" s="3" t="s">
        <v>37</v>
      </c>
      <c r="O19" s="2"/>
      <c r="P19" s="2"/>
      <c r="Q19" s="3" t="s">
        <v>38</v>
      </c>
      <c r="R19" s="2"/>
      <c r="S19" s="2"/>
    </row>
    <row r="20" spans="1:19" customHeight="1" ht="38">
      <c r="A20" s="3" t="s">
        <v>39</v>
      </c>
      <c r="B20" s="2"/>
      <c r="C20" s="2"/>
      <c r="D20" s="2"/>
      <c r="E20" s="3"/>
      <c r="F20" s="2"/>
      <c r="G20" s="2"/>
      <c r="H20" s="3" t="s">
        <v>40</v>
      </c>
      <c r="I20" s="2"/>
      <c r="J20" s="2"/>
      <c r="K20" s="3" t="s">
        <v>41</v>
      </c>
      <c r="L20" s="2"/>
      <c r="M20" s="2"/>
      <c r="N20" s="3" t="s">
        <v>42</v>
      </c>
      <c r="O20" s="2"/>
      <c r="P20" s="2"/>
      <c r="Q20" s="3" t="s">
        <v>43</v>
      </c>
      <c r="R20" s="2"/>
      <c r="S20" s="2"/>
    </row>
    <row r="21" spans="1:19" customHeight="1" ht="38">
      <c r="A21" s="3" t="s">
        <v>44</v>
      </c>
      <c r="B21" s="2"/>
      <c r="C21" s="2"/>
      <c r="D21" s="2"/>
      <c r="E21" s="3"/>
      <c r="F21" s="2"/>
      <c r="G21" s="2"/>
      <c r="H21" s="3"/>
      <c r="I21" s="2"/>
      <c r="J21" s="2"/>
      <c r="K21" s="3" t="s">
        <v>45</v>
      </c>
      <c r="L21" s="2"/>
      <c r="M21" s="2"/>
      <c r="N21" s="3" t="s">
        <v>46</v>
      </c>
      <c r="O21" s="2"/>
      <c r="P21" s="2"/>
      <c r="Q21" s="3" t="s">
        <v>47</v>
      </c>
      <c r="R21" s="2"/>
      <c r="S21" s="2"/>
    </row>
    <row r="22" spans="1:19" customHeight="1" ht="38">
      <c r="A22" s="3" t="s">
        <v>48</v>
      </c>
      <c r="B22" s="2"/>
      <c r="C22" s="2"/>
      <c r="D22" s="2"/>
      <c r="E22" s="3"/>
      <c r="F22" s="2"/>
      <c r="G22" s="2"/>
      <c r="H22" s="3" t="s">
        <v>49</v>
      </c>
      <c r="I22" s="2"/>
      <c r="J22" s="2"/>
      <c r="K22" s="3" t="s">
        <v>50</v>
      </c>
      <c r="L22" s="2"/>
      <c r="M22" s="2"/>
      <c r="N22" s="3" t="s">
        <v>51</v>
      </c>
      <c r="O22" s="2"/>
      <c r="P22" s="2"/>
      <c r="Q22" s="3" t="s">
        <v>52</v>
      </c>
      <c r="R22" s="2"/>
      <c r="S22" s="2"/>
    </row>
    <row r="23" spans="1:19" customHeight="1" ht="38">
      <c r="A23" s="3" t="s">
        <v>53</v>
      </c>
      <c r="B23" s="2"/>
      <c r="C23" s="2"/>
      <c r="D23" s="2"/>
      <c r="E23" s="3"/>
      <c r="F23" s="2"/>
      <c r="G23" s="2"/>
      <c r="H23" s="3" t="s">
        <v>54</v>
      </c>
      <c r="I23" s="2"/>
      <c r="J23" s="2"/>
      <c r="K23" s="3" t="s">
        <v>55</v>
      </c>
      <c r="L23" s="2"/>
      <c r="M23" s="2"/>
      <c r="N23" s="3" t="s">
        <v>56</v>
      </c>
      <c r="O23" s="2"/>
      <c r="P23" s="2"/>
      <c r="Q23" s="3" t="s">
        <v>57</v>
      </c>
      <c r="R23" s="2"/>
      <c r="S23"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18:D18"/>
    <mergeCell ref="E18:G18"/>
    <mergeCell ref="H18:J18"/>
    <mergeCell ref="K18:M18"/>
    <mergeCell ref="N18:P18"/>
    <mergeCell ref="Q18:S18"/>
    <mergeCell ref="A19:D19"/>
    <mergeCell ref="E19:G19"/>
    <mergeCell ref="H19:J19"/>
    <mergeCell ref="K19:M19"/>
    <mergeCell ref="N19:P19"/>
    <mergeCell ref="Q19:S19"/>
    <mergeCell ref="A20:D20"/>
    <mergeCell ref="E20:G20"/>
    <mergeCell ref="H20:J20"/>
    <mergeCell ref="K20:M20"/>
    <mergeCell ref="N20:P20"/>
    <mergeCell ref="Q20:S20"/>
    <mergeCell ref="A21:D21"/>
    <mergeCell ref="E21:G21"/>
    <mergeCell ref="H21:J21"/>
    <mergeCell ref="K21:M21"/>
    <mergeCell ref="N21:P21"/>
    <mergeCell ref="Q21:S21"/>
    <mergeCell ref="A22:D22"/>
    <mergeCell ref="E22:G22"/>
    <mergeCell ref="H22:J22"/>
    <mergeCell ref="K22:M22"/>
    <mergeCell ref="N22:P22"/>
    <mergeCell ref="Q22:S22"/>
    <mergeCell ref="A23:D23"/>
    <mergeCell ref="E23:G23"/>
    <mergeCell ref="H23:J23"/>
    <mergeCell ref="K23:M23"/>
    <mergeCell ref="N23:P23"/>
    <mergeCell ref="Q23:S23"/>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27"/>
  <sheetViews>
    <sheetView tabSelected="0" workbookViewId="0" showGridLines="true" showRowColHeaders="1">
      <selection activeCell="A1" sqref="A1:G24"/>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58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18</v>
      </c>
      <c r="F12" s="2"/>
      <c r="G12" s="2"/>
    </row>
    <row r="13" spans="1:7">
      <c r="A13" s="8"/>
      <c r="B13" s="8"/>
      <c r="C13" s="8"/>
      <c r="D13" s="8"/>
      <c r="E13" s="10" t="s">
        <v>19</v>
      </c>
      <c r="F13" s="10" t="s">
        <v>20</v>
      </c>
      <c r="G13" s="10" t="s">
        <v>21</v>
      </c>
    </row>
    <row r="14" spans="1:7">
      <c r="A14" s="8">
        <v>1</v>
      </c>
      <c r="B14" s="9" t="s">
        <v>59</v>
      </c>
      <c r="C14" s="8" t="s">
        <v>23</v>
      </c>
      <c r="D14" s="8">
        <v>3.0</v>
      </c>
      <c r="E14" s="8">
        <v>130000.0</v>
      </c>
      <c r="F14" s="8">
        <v>8.9</v>
      </c>
      <c r="G14" s="8">
        <v>424710.0</v>
      </c>
    </row>
    <row r="15" spans="1:7">
      <c r="A15" s="8">
        <v>2</v>
      </c>
      <c r="B15" s="9" t="s">
        <v>60</v>
      </c>
      <c r="C15" s="8" t="s">
        <v>23</v>
      </c>
      <c r="D15" s="8">
        <v>2.0</v>
      </c>
      <c r="E15" s="8">
        <v>209000.0</v>
      </c>
      <c r="F15" s="8">
        <v>8.9</v>
      </c>
      <c r="G15" s="8">
        <v>455202.0</v>
      </c>
    </row>
    <row r="16" spans="1:7" customHeight="1" ht="38">
      <c r="A16" s="3" t="s">
        <v>61</v>
      </c>
      <c r="B16" s="2"/>
      <c r="C16" s="2"/>
      <c r="D16" s="2"/>
      <c r="E16" s="8"/>
      <c r="F16" s="8"/>
      <c r="G16" s="8">
        <v>879912.0</v>
      </c>
    </row>
    <row r="17" spans="1:7" customHeight="1" ht="38">
      <c r="A17" s="3" t="s">
        <v>62</v>
      </c>
      <c r="B17" s="2"/>
      <c r="C17" s="2"/>
      <c r="D17" s="2"/>
      <c r="E17" s="8"/>
      <c r="F17" s="8"/>
      <c r="G17" s="8">
        <v>0.0</v>
      </c>
    </row>
    <row r="18" spans="1:7" customHeight="1" ht="38">
      <c r="A18" s="3" t="s">
        <v>63</v>
      </c>
      <c r="B18" s="2"/>
      <c r="C18" s="2"/>
      <c r="D18" s="2"/>
      <c r="E18" s="8"/>
      <c r="F18" s="8"/>
      <c r="G18" s="8">
        <v>879912.0</v>
      </c>
    </row>
    <row r="19" spans="1:7" customHeight="1" ht="38">
      <c r="A19" s="3" t="s">
        <v>30</v>
      </c>
      <c r="B19" s="2"/>
      <c r="C19" s="2"/>
      <c r="D19" s="2"/>
      <c r="E19" s="3" t="s">
        <v>34</v>
      </c>
      <c r="F19" s="2"/>
      <c r="G19" s="2"/>
    </row>
    <row r="20" spans="1:7" customHeight="1" ht="38">
      <c r="A20" s="3" t="s">
        <v>35</v>
      </c>
      <c r="B20" s="2"/>
      <c r="C20" s="2"/>
      <c r="D20" s="2"/>
      <c r="E20" s="3" t="s">
        <v>38</v>
      </c>
      <c r="F20" s="2"/>
      <c r="G20" s="2"/>
    </row>
    <row r="21" spans="1:7" customHeight="1" ht="38">
      <c r="A21" s="3" t="s">
        <v>39</v>
      </c>
      <c r="B21" s="2"/>
      <c r="C21" s="2"/>
      <c r="D21" s="2"/>
      <c r="E21" s="3" t="s">
        <v>43</v>
      </c>
      <c r="F21" s="2"/>
      <c r="G21" s="2"/>
    </row>
    <row r="22" spans="1:7" customHeight="1" ht="38">
      <c r="A22" s="3" t="s">
        <v>44</v>
      </c>
      <c r="B22" s="2"/>
      <c r="C22" s="2"/>
      <c r="D22" s="2"/>
      <c r="E22" s="3" t="s">
        <v>64</v>
      </c>
      <c r="F22" s="2"/>
      <c r="G22" s="2"/>
    </row>
    <row r="23" spans="1:7" customHeight="1" ht="38">
      <c r="A23" s="3" t="s">
        <v>48</v>
      </c>
      <c r="B23" s="2"/>
      <c r="C23" s="2"/>
      <c r="D23" s="2"/>
      <c r="E23" s="3" t="s">
        <v>52</v>
      </c>
      <c r="F23" s="2"/>
      <c r="G23" s="2"/>
    </row>
    <row r="24" spans="1:7" customHeight="1" ht="38">
      <c r="A24" s="3" t="s">
        <v>53</v>
      </c>
      <c r="B24" s="2"/>
      <c r="C24" s="2"/>
      <c r="D24" s="2"/>
      <c r="E24" s="3" t="s">
        <v>57</v>
      </c>
      <c r="F24" s="2"/>
      <c r="G24" s="2"/>
    </row>
    <row r="25" spans="1:7">
      <c r="A25" t="s">
        <v>65</v>
      </c>
    </row>
    <row r="26" spans="1:7">
      <c r="A26" t="s">
        <v>66</v>
      </c>
    </row>
    <row r="27" spans="1:7">
      <c r="A27" t="s">
        <v>67</v>
      </c>
    </row>
  </sheetData>
  <sheetProtection password="C312" sheet="1" formatCells="0" formatColumns="1" formatRows="1" insertRows="0" sort="0"/>
  <mergeCells>
    <mergeCell ref="A12:A13"/>
    <mergeCell ref="B12:B13"/>
    <mergeCell ref="C12:C13"/>
    <mergeCell ref="D12:D13"/>
    <mergeCell ref="E12:G12"/>
    <mergeCell ref="A16:D16"/>
    <mergeCell ref="A17:D17"/>
    <mergeCell ref="A18:D18"/>
    <mergeCell ref="A19:D19"/>
    <mergeCell ref="E19:G19"/>
    <mergeCell ref="A20:D20"/>
    <mergeCell ref="E20:G20"/>
    <mergeCell ref="A21:D21"/>
    <mergeCell ref="E21:G21"/>
    <mergeCell ref="A22:D22"/>
    <mergeCell ref="E22:G22"/>
    <mergeCell ref="A23:D23"/>
    <mergeCell ref="E23:G23"/>
    <mergeCell ref="A24:D24"/>
    <mergeCell ref="E24:G24"/>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2026-01-05T11:39:03+05:30</dcterms:created>
  <dcterms:modified xsi:type="dcterms:W3CDTF">2026-01-05T11:39:03+05:30</dcterms:modified>
  <dc:title>Untitled Spreadsheet</dc:title>
  <dc:description/>
  <dc:subject/>
  <cp:keywords/>
  <cp:category/>
</cp:coreProperties>
</file>