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<sst xmlns="http://schemas.openxmlformats.org/spreadsheetml/2006/main" uniqueCount="73">
  <si>
    <t>Comparison Statement - Quotations(Rates) As Given by Vendors</t>
  </si>
  <si>
    <t>Enquiry No: UWB/2025-26/CSR/036</t>
  </si>
  <si>
    <t>Enquiry Date: 2025-10-28</t>
  </si>
  <si>
    <t>Enquiry Particulars: Smart classes and shade at Alamgadh primary school</t>
  </si>
  <si>
    <t>Submission Date/Time Before: 2025-10-30 18:00:00</t>
  </si>
  <si>
    <t>Project Coordinators: Mrugesh Patel, Mitva Desai, Vipul Parmar, Ritu Atthwal</t>
  </si>
  <si>
    <t>Project Name: Integrated Rural Development</t>
  </si>
  <si>
    <t>Project Type: CSR</t>
  </si>
  <si>
    <t>Project Amount: 24306030</t>
  </si>
  <si>
    <t xml:space="preserve">Site Location: Kotambi and Alamgadh village </t>
  </si>
  <si>
    <t>Srl</t>
  </si>
  <si>
    <t>Item Desc</t>
  </si>
  <si>
    <t>UoM</t>
  </si>
  <si>
    <t>Reqd. Qty</t>
  </si>
  <si>
    <t>Shree Dattguru Enterprise</t>
  </si>
  <si>
    <t>Excel Infrastructure</t>
  </si>
  <si>
    <t>Suril Construction</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</si>
  <si>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</si>
  <si>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</si>
  <si>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</si>
  <si>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 development of mid day meal shed of size 6.00mt x 12mt)</t>
  </si>
  <si>
    <t>Sq</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</si>
  <si>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(development of SMART class rooms -2 nos. (ALAMGADH SCHOOL))</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</si>
  <si>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(development of SMART class rooms -2 nos. (KOTAMBI SCHOOL))</t>
  </si>
  <si>
    <t>Excavation for foundation up to 1.5m depth including sorting out and stacking of useful materials and disposing off the excavated stuff up to 50 meter lead 
 ( development of mid day meal shed of size 6.00mt x 12mt )</t>
  </si>
  <si>
    <t>CUMT</t>
  </si>
  <si>
    <t>Filling in foundation and plinth with murrum or selected soil in layers of 20cm. thickness including watering, ramming and consolidating etc. completed.
 ( development of mid day meal shed of size 6.00mt x 12mt)</t>
  </si>
  <si>
    <t>Oil Painting to Doors, Windows and grill   Providing and applying two coats of synthetic enamel paint (oil paint) (excluding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(development of SMART class rooms -2 nos. (KOTAMBI SCHOOL))</t>
  </si>
  <si>
    <t>Oil Painting to Windows and grill   Providing and applying two coats of synthetic enamel paint (oil paint) (excluding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(development of SMART class rooms -2 nos. (ALAMGADH SCHOOL))</t>
  </si>
  <si>
    <t>P &amp; L Brickwork using common burnt clay building bricks having crushing strength not less than 35 kg./Sq.Cm. in foundation and plinth in Cement Mortar 1:6  (1- Cement : 6 -fine sand)
 ( development of mid day meal shed of size 6.00mt x 12mt)</t>
  </si>
  <si>
    <t>Painting the inside walls of classrooms as well as outside passage walls with mural painting
 (development of SMART class rooms -2 nos. (ALAMGADH SCHOOL))</t>
  </si>
  <si>
    <t>Painting the inside walls of classrooms as well as outside passage walls with mural painting
 (development of SMART class rooms -2 nos. (KOTAMBI SCHOOL))</t>
  </si>
  <si>
    <t>Providing 15mm thick cement plaster in single coat on brick/concrete walls for interior plastering upto floor two level and finished even and smooth in Cement mortar 1:3
 ( development of mid day meal shed of size 6.00mt x 12mt)</t>
  </si>
  <si>
    <t>Providing and fixing 0.5mm Galvaume sheet of Jindal, Tata or equivalent brand including fixing with the supporting structure by J bolt, washer etc. complete for mid day meal shed 
 (development of SMART class rooms -2 nos. (ALAMGADH SCHOOL))</t>
  </si>
  <si>
    <t>Providing and fixing 18mm black granite on periphery of the platform fixing wirh cement mortar 1:3 with proper edge polishing etc. (Basic rate of granite Rs. 200.00 per SqFt.)
 ( development of mid day meal shed of size 6.00mt x 12mt)</t>
  </si>
  <si>
    <t>Providing and fixing Branding Name Plate on black granite with Golden letters (plate size 2'0" x 1'6") with installation
 (development of SMART class rooms -2 nos. (ALAMGADH SCHOOL))</t>
  </si>
  <si>
    <t>Nos</t>
  </si>
  <si>
    <t>Providing and fixing Branding Name Plate on black granite with Golden letters (plate size 2'0" x 1'6") with installation
 (development of SMART class rooms -2 nos. (KOTAMBI SCHOOL))</t>
  </si>
  <si>
    <t>Providing and fixing steel window with MS frame and MS shutter, properly fixing with wall including removing the old deteriorated windows, applying one coat of red oxide primer etc complete 
 (development of SMART class rooms -2 nos. (ALAMGADH SCHOOL))</t>
  </si>
  <si>
    <t>Kgs</t>
  </si>
  <si>
    <t>Providing and laying  cement concrete 1:2:4 (1- Cement : 2- Coarse sand : 4- Corse aggregates) and curing complete including cost of formwork in foundation and plinth
 ( development of mid day meal shed of size 6.00mt x 12mt)</t>
  </si>
  <si>
    <t>Providing and laying 1st quality antiskit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 development of mid day meal shed of size 6.00mt x 12mt)</t>
  </si>
  <si>
    <t>Providing and laying cement concrete 1:4:8 (1-cement : 4-coarse sand : 8- brick bats 40mm nominal size) and curing complete in foundation 
 ( development of mid day meal shed of size 6.00mt x 12mt)</t>
  </si>
  <si>
    <t>L2</t>
  </si>
  <si>
    <t>L1</t>
  </si>
  <si>
    <t>L3</t>
  </si>
  <si>
    <t>Payment Terms</t>
  </si>
  <si>
    <t>50 % Advance 50 % After work completed</t>
  </si>
  <si>
    <t>70% with work order</t>
  </si>
  <si>
    <t>70% Advance with work order,Balance after completion of work</t>
  </si>
  <si>
    <t>Freight</t>
  </si>
  <si>
    <t>N/A</t>
  </si>
  <si>
    <t>included</t>
  </si>
  <si>
    <t>N.A.</t>
  </si>
  <si>
    <t>Installation</t>
  </si>
  <si>
    <t>Included</t>
  </si>
  <si>
    <t>Remarks</t>
  </si>
  <si>
    <t>Delivery Schedule</t>
  </si>
  <si>
    <t>90 days</t>
  </si>
  <si>
    <t>As mutually decided</t>
  </si>
  <si>
    <t>70 Days</t>
  </si>
  <si>
    <t>Warranty</t>
  </si>
  <si>
    <t>As per manufacturer</t>
  </si>
  <si>
    <t>6 Months</t>
  </si>
  <si>
    <t>Vendor(s) Selected after Negotiations/Scrutiny by Procurement Committee</t>
  </si>
  <si>
    <t>PO / WO Value Including Tax</t>
  </si>
  <si>
    <t>Negotiated / Discount Amount</t>
  </si>
  <si>
    <t>Total PO/WO Value After Discount</t>
  </si>
  <si>
    <t>25% In advance for the work initiation, 50% in mid completion of work 25% after the work is completed</t>
  </si>
  <si>
    <t>Water and Power supply to be provided</t>
  </si>
  <si>
    <t>Procurement Committee Member: Hemant Shah</t>
  </si>
  <si>
    <t>Date Updated: 2025-12-16</t>
  </si>
  <si>
    <t>Time Updated: 16:40:19</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</si>
</sst>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40"/>
  <sheetViews>
    <sheetView tabSelected="1" workbookViewId="0" showGridLines="true" showRowColHeaders="1">
      <selection activeCell="A1" sqref="A1:M40"/>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3">
      <c r="A1" s="4" t="s">
        <v>0</v>
      </c>
      <c r="B1" s="1"/>
      <c r="C1" s="1"/>
      <c r="D1" s="1"/>
      <c r="E1" s="1"/>
      <c r="F1" s="1"/>
      <c r="G1" s="1"/>
      <c r="H1" s="1"/>
      <c r="I1" s="1"/>
      <c r="J1" s="1"/>
      <c r="K1" s="1"/>
      <c r="L1" s="1"/>
      <c r="M1" s="1"/>
    </row>
    <row r="2" spans="1:13">
      <c r="A2" s="1" t="s">
        <v>1</v>
      </c>
      <c r="B2" s="1"/>
      <c r="C2" s="1"/>
      <c r="D2" s="1"/>
      <c r="E2" s="1"/>
      <c r="F2" s="1"/>
      <c r="G2" s="1"/>
      <c r="H2" s="1"/>
      <c r="I2" s="1"/>
      <c r="J2" s="1"/>
      <c r="K2" s="1"/>
      <c r="L2" s="1"/>
      <c r="M2" s="1"/>
    </row>
    <row r="3" spans="1:13">
      <c r="A3" s="1" t="s">
        <v>2</v>
      </c>
      <c r="B3" s="1"/>
      <c r="C3" s="1"/>
      <c r="D3" s="1"/>
      <c r="E3" s="1"/>
      <c r="F3" s="1"/>
      <c r="G3" s="1"/>
      <c r="H3" s="1"/>
      <c r="I3" s="1"/>
      <c r="J3" s="1"/>
      <c r="K3" s="1"/>
      <c r="L3" s="1"/>
      <c r="M3" s="1"/>
    </row>
    <row r="4" spans="1:13">
      <c r="A4" s="5" t="s">
        <v>3</v>
      </c>
      <c r="B4" s="1"/>
      <c r="C4" s="1"/>
      <c r="D4" s="1"/>
      <c r="E4" s="1"/>
      <c r="F4" s="1"/>
      <c r="G4" s="1"/>
      <c r="H4" s="1"/>
      <c r="I4" s="1"/>
      <c r="J4" s="1"/>
      <c r="K4" s="1"/>
      <c r="L4" s="1"/>
      <c r="M4" s="1"/>
    </row>
    <row r="5" spans="1:13">
      <c r="A5" s="6" t="s">
        <v>4</v>
      </c>
      <c r="B5" s="1"/>
      <c r="C5" s="1"/>
      <c r="D5" s="1"/>
      <c r="E5" s="1"/>
      <c r="F5" s="1"/>
      <c r="G5" s="1"/>
      <c r="H5" s="1"/>
      <c r="I5" s="1"/>
      <c r="J5" s="1"/>
      <c r="K5" s="1"/>
      <c r="L5" s="1"/>
      <c r="M5" s="1"/>
    </row>
    <row r="6" spans="1:13">
      <c r="A6" s="5" t="s">
        <v>5</v>
      </c>
      <c r="B6" s="1"/>
      <c r="C6" s="1"/>
      <c r="D6" s="1"/>
      <c r="E6" s="1"/>
      <c r="F6" s="1"/>
      <c r="G6" s="1"/>
      <c r="H6" s="1"/>
      <c r="I6" s="1"/>
      <c r="J6" s="1"/>
      <c r="K6" s="1"/>
      <c r="L6" s="1"/>
      <c r="M6" s="1"/>
    </row>
    <row r="7" spans="1:13">
      <c r="A7" s="7" t="s">
        <v>6</v>
      </c>
      <c r="B7" s="1"/>
      <c r="C7" s="1"/>
      <c r="D7" s="1"/>
      <c r="E7" s="1"/>
      <c r="F7" s="1"/>
      <c r="G7" s="1"/>
      <c r="H7" s="1"/>
      <c r="I7" s="1"/>
      <c r="J7" s="1"/>
      <c r="K7" s="1"/>
      <c r="L7" s="1"/>
      <c r="M7" s="1"/>
    </row>
    <row r="8" spans="1:13">
      <c r="A8" s="1" t="s">
        <v>7</v>
      </c>
      <c r="B8" s="1"/>
      <c r="C8" s="1"/>
      <c r="D8" s="1"/>
      <c r="E8" s="1"/>
      <c r="F8" s="1"/>
      <c r="G8" s="1"/>
      <c r="H8" s="1"/>
      <c r="I8" s="1"/>
      <c r="J8" s="1"/>
      <c r="K8" s="1"/>
      <c r="L8" s="1"/>
      <c r="M8" s="1"/>
    </row>
    <row r="9" spans="1:13">
      <c r="A9" s="1" t="s">
        <v>8</v>
      </c>
      <c r="B9" s="1"/>
      <c r="C9" s="1"/>
      <c r="D9" s="1"/>
      <c r="E9" s="1"/>
      <c r="F9" s="1"/>
      <c r="G9" s="1"/>
      <c r="H9" s="1"/>
      <c r="I9" s="1"/>
      <c r="J9" s="1"/>
      <c r="K9" s="1"/>
      <c r="L9" s="1"/>
      <c r="M9" s="1"/>
    </row>
    <row r="10" spans="1:13">
      <c r="A10" s="1" t="s">
        <v>9</v>
      </c>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2" t="s">
        <v>10</v>
      </c>
      <c r="B12" s="2" t="s">
        <v>11</v>
      </c>
      <c r="C12" s="2" t="s">
        <v>12</v>
      </c>
      <c r="D12" s="3" t="s">
        <v>13</v>
      </c>
      <c r="E12" s="3" t="s">
        <v>14</v>
      </c>
      <c r="F12" s="2"/>
      <c r="G12" s="2"/>
      <c r="H12" s="3" t="s">
        <v>15</v>
      </c>
      <c r="I12" s="2"/>
      <c r="J12" s="2"/>
      <c r="K12" s="3" t="s">
        <v>16</v>
      </c>
      <c r="L12" s="2"/>
      <c r="M12" s="2"/>
    </row>
    <row r="13" spans="1:13">
      <c r="A13" s="8"/>
      <c r="B13" s="8"/>
      <c r="C13" s="8"/>
      <c r="D13" s="8"/>
      <c r="E13" s="10" t="s">
        <v>17</v>
      </c>
      <c r="F13" s="10" t="s">
        <v>18</v>
      </c>
      <c r="G13" s="10" t="s">
        <v>19</v>
      </c>
      <c r="H13" s="10" t="s">
        <v>17</v>
      </c>
      <c r="I13" s="10" t="s">
        <v>18</v>
      </c>
      <c r="J13" s="10" t="s">
        <v>19</v>
      </c>
      <c r="K13" s="10" t="s">
        <v>17</v>
      </c>
      <c r="L13" s="10" t="s">
        <v>18</v>
      </c>
      <c r="M13" s="10" t="s">
        <v>19</v>
      </c>
    </row>
    <row r="14" spans="1:13">
      <c r="A14" s="8">
        <v>1</v>
      </c>
      <c r="B14" s="9" t="s">
        <v>20</v>
      </c>
      <c r="C14" s="8" t="s">
        <v>21</v>
      </c>
      <c r="D14" s="8">
        <v>21.6</v>
      </c>
      <c r="E14" s="8">
        <v>220.0</v>
      </c>
      <c r="F14" s="8">
        <v>18.0</v>
      </c>
      <c r="G14" s="8">
        <v>5607.4</v>
      </c>
      <c r="H14" s="8">
        <v>220.0</v>
      </c>
      <c r="I14" s="8">
        <v>18.0</v>
      </c>
      <c r="J14" s="8">
        <v>5607.4</v>
      </c>
      <c r="K14" s="8">
        <v>245.0</v>
      </c>
      <c r="L14" s="8">
        <v>18.0</v>
      </c>
      <c r="M14" s="8">
        <v>6244.6</v>
      </c>
    </row>
    <row r="15" spans="1:13">
      <c r="A15" s="8">
        <v>2</v>
      </c>
      <c r="B15" s="9" t="s">
        <v>22</v>
      </c>
      <c r="C15" s="8" t="s">
        <v>21</v>
      </c>
      <c r="D15" s="8">
        <v>309.1</v>
      </c>
      <c r="E15" s="8">
        <v>250.0</v>
      </c>
      <c r="F15" s="8">
        <v>18.0</v>
      </c>
      <c r="G15" s="8">
        <v>91184.5</v>
      </c>
      <c r="H15" s="8">
        <v>225.0</v>
      </c>
      <c r="I15" s="8">
        <v>18.0</v>
      </c>
      <c r="J15" s="8">
        <v>82066.1</v>
      </c>
      <c r="K15" s="8">
        <v>225.0</v>
      </c>
      <c r="L15" s="8">
        <v>18.0</v>
      </c>
      <c r="M15" s="8">
        <v>82066.1</v>
      </c>
    </row>
    <row r="16" spans="1:13">
      <c r="A16" s="8">
        <v>3</v>
      </c>
      <c r="B16" s="9" t="s">
        <v>23</v>
      </c>
      <c r="C16" s="8" t="s">
        <v>21</v>
      </c>
      <c r="D16" s="8">
        <v>886.94</v>
      </c>
      <c r="E16" s="8">
        <v>250.0</v>
      </c>
      <c r="F16" s="8">
        <v>18.0</v>
      </c>
      <c r="G16" s="8">
        <v>261647.3</v>
      </c>
      <c r="H16" s="8">
        <v>245.0</v>
      </c>
      <c r="I16" s="8">
        <v>18.0</v>
      </c>
      <c r="J16" s="8">
        <v>256414.4</v>
      </c>
      <c r="K16" s="8">
        <v>225.0</v>
      </c>
      <c r="L16" s="8">
        <v>18.0</v>
      </c>
      <c r="M16" s="8">
        <v>235482.6</v>
      </c>
    </row>
    <row r="17" spans="1:13">
      <c r="A17" s="8">
        <v>4</v>
      </c>
      <c r="B17" s="9" t="s">
        <v>24</v>
      </c>
      <c r="C17" s="8" t="s">
        <v>25</v>
      </c>
      <c r="D17" s="8">
        <v>24.3</v>
      </c>
      <c r="E17" s="8">
        <v>400.0</v>
      </c>
      <c r="F17" s="8">
        <v>18.0</v>
      </c>
      <c r="G17" s="8">
        <v>11469.6</v>
      </c>
      <c r="H17" s="8">
        <v>250.0</v>
      </c>
      <c r="I17" s="8">
        <v>18.0</v>
      </c>
      <c r="J17" s="8">
        <v>7168.5</v>
      </c>
      <c r="K17" s="8">
        <v>270.0</v>
      </c>
      <c r="L17" s="8">
        <v>18.0</v>
      </c>
      <c r="M17" s="8">
        <v>7742.0</v>
      </c>
    </row>
    <row r="18" spans="1:13">
      <c r="A18" s="8">
        <v>5</v>
      </c>
      <c r="B18" s="9" t="s">
        <v>26</v>
      </c>
      <c r="C18" s="8" t="s">
        <v>25</v>
      </c>
      <c r="D18" s="8">
        <v>53.76</v>
      </c>
      <c r="E18" s="8">
        <v>500.0</v>
      </c>
      <c r="F18" s="8">
        <v>18.0</v>
      </c>
      <c r="G18" s="8">
        <v>31718.4</v>
      </c>
      <c r="H18" s="8">
        <v>700.0</v>
      </c>
      <c r="I18" s="8">
        <v>18.0</v>
      </c>
      <c r="J18" s="8">
        <v>44405.8</v>
      </c>
      <c r="K18" s="8">
        <v>230.0</v>
      </c>
      <c r="L18" s="8">
        <v>18.0</v>
      </c>
      <c r="M18" s="8">
        <v>14590.5</v>
      </c>
    </row>
    <row r="19" spans="1:13">
      <c r="A19" s="8">
        <v>6</v>
      </c>
      <c r="B19" s="9" t="s">
        <v>27</v>
      </c>
      <c r="C19" s="8" t="s">
        <v>21</v>
      </c>
      <c r="D19" s="8">
        <v>129.6</v>
      </c>
      <c r="E19" s="8">
        <v>200.0</v>
      </c>
      <c r="F19" s="8">
        <v>18.0</v>
      </c>
      <c r="G19" s="8">
        <v>30585.6</v>
      </c>
      <c r="H19" s="8">
        <v>275.0</v>
      </c>
      <c r="I19" s="8">
        <v>18.0</v>
      </c>
      <c r="J19" s="8">
        <v>42055.2</v>
      </c>
      <c r="K19" s="8">
        <v>265.0</v>
      </c>
      <c r="L19" s="8">
        <v>18.0</v>
      </c>
      <c r="M19" s="8">
        <v>40525.9</v>
      </c>
    </row>
    <row r="20" spans="1:13">
      <c r="A20" s="8">
        <v>7</v>
      </c>
      <c r="B20" s="9" t="s">
        <v>28</v>
      </c>
      <c r="C20" s="8" t="s">
        <v>21</v>
      </c>
      <c r="D20" s="8">
        <v>23.4</v>
      </c>
      <c r="E20" s="8">
        <v>200.0</v>
      </c>
      <c r="F20" s="8">
        <v>18.0</v>
      </c>
      <c r="G20" s="8">
        <v>5522.4</v>
      </c>
      <c r="H20" s="8">
        <v>275.0</v>
      </c>
      <c r="I20" s="8">
        <v>18.0</v>
      </c>
      <c r="J20" s="8">
        <v>7593.3</v>
      </c>
      <c r="K20" s="8">
        <v>265.0</v>
      </c>
      <c r="L20" s="8">
        <v>18.0</v>
      </c>
      <c r="M20" s="8">
        <v>7317.2</v>
      </c>
    </row>
    <row r="21" spans="1:13">
      <c r="A21" s="8">
        <v>8</v>
      </c>
      <c r="B21" s="9" t="s">
        <v>29</v>
      </c>
      <c r="C21" s="8" t="s">
        <v>25</v>
      </c>
      <c r="D21" s="8">
        <v>12.64</v>
      </c>
      <c r="E21" s="8">
        <v>5500.0</v>
      </c>
      <c r="F21" s="8">
        <v>18.0</v>
      </c>
      <c r="G21" s="8">
        <v>82033.6</v>
      </c>
      <c r="H21" s="8">
        <v>6500.0</v>
      </c>
      <c r="I21" s="8">
        <v>18.0</v>
      </c>
      <c r="J21" s="8">
        <v>96948.8</v>
      </c>
      <c r="K21" s="8">
        <v>6300.0</v>
      </c>
      <c r="L21" s="8">
        <v>18.0</v>
      </c>
      <c r="M21" s="8">
        <v>93965.8</v>
      </c>
    </row>
    <row r="22" spans="1:13">
      <c r="A22" s="8">
        <v>9</v>
      </c>
      <c r="B22" s="9" t="s">
        <v>30</v>
      </c>
      <c r="C22" s="8" t="s">
        <v>21</v>
      </c>
      <c r="D22" s="8">
        <v>161.26</v>
      </c>
      <c r="E22" s="8">
        <v>1300.0</v>
      </c>
      <c r="F22" s="8">
        <v>18.0</v>
      </c>
      <c r="G22" s="8">
        <v>247372.8</v>
      </c>
      <c r="H22" s="8">
        <v>450.0</v>
      </c>
      <c r="I22" s="8">
        <v>18.0</v>
      </c>
      <c r="J22" s="8">
        <v>85629.1</v>
      </c>
      <c r="K22" s="8">
        <v>1050.0</v>
      </c>
      <c r="L22" s="8">
        <v>18.0</v>
      </c>
      <c r="M22" s="8">
        <v>199801.1</v>
      </c>
    </row>
    <row r="23" spans="1:13">
      <c r="A23" s="8">
        <v>10</v>
      </c>
      <c r="B23" s="9" t="s">
        <v>31</v>
      </c>
      <c r="C23" s="8" t="s">
        <v>21</v>
      </c>
      <c r="D23" s="8">
        <v>333.85</v>
      </c>
      <c r="E23" s="8">
        <v>1300.0</v>
      </c>
      <c r="F23" s="8">
        <v>18.0</v>
      </c>
      <c r="G23" s="8">
        <v>512125.9</v>
      </c>
      <c r="H23" s="8">
        <v>450.0</v>
      </c>
      <c r="I23" s="8">
        <v>18.0</v>
      </c>
      <c r="J23" s="8">
        <v>177274.4</v>
      </c>
      <c r="K23" s="8">
        <v>1050.0</v>
      </c>
      <c r="L23" s="8">
        <v>18.0</v>
      </c>
      <c r="M23" s="8">
        <v>413640.2</v>
      </c>
    </row>
    <row r="24" spans="1:13">
      <c r="A24" s="8">
        <v>11</v>
      </c>
      <c r="B24" s="9" t="s">
        <v>32</v>
      </c>
      <c r="C24" s="8" t="s">
        <v>21</v>
      </c>
      <c r="D24" s="8">
        <v>21.6</v>
      </c>
      <c r="E24" s="8">
        <v>400.0</v>
      </c>
      <c r="F24" s="8">
        <v>18.0</v>
      </c>
      <c r="G24" s="8">
        <v>10195.2</v>
      </c>
      <c r="H24" s="8">
        <v>450.0</v>
      </c>
      <c r="I24" s="8">
        <v>18.0</v>
      </c>
      <c r="J24" s="8">
        <v>11469.6</v>
      </c>
      <c r="K24" s="8">
        <v>510.0</v>
      </c>
      <c r="L24" s="8">
        <v>18.0</v>
      </c>
      <c r="M24" s="8">
        <v>12998.9</v>
      </c>
    </row>
    <row r="25" spans="1:13">
      <c r="A25" s="8">
        <v>12</v>
      </c>
      <c r="B25" s="9" t="s">
        <v>33</v>
      </c>
      <c r="C25" s="8" t="s">
        <v>21</v>
      </c>
      <c r="D25" s="8">
        <v>72.0</v>
      </c>
      <c r="E25" s="8">
        <v>600.0</v>
      </c>
      <c r="F25" s="8">
        <v>18.0</v>
      </c>
      <c r="G25" s="8">
        <v>50976.0</v>
      </c>
      <c r="H25" s="8">
        <v>1650.0</v>
      </c>
      <c r="I25" s="8">
        <v>18.0</v>
      </c>
      <c r="J25" s="8">
        <v>140184.0</v>
      </c>
      <c r="K25" s="8">
        <v>2450.0</v>
      </c>
      <c r="L25" s="8">
        <v>18.0</v>
      </c>
      <c r="M25" s="8">
        <v>208152.0</v>
      </c>
    </row>
    <row r="26" spans="1:13">
      <c r="A26" s="8">
        <v>13</v>
      </c>
      <c r="B26" s="9" t="s">
        <v>34</v>
      </c>
      <c r="C26" s="8" t="s">
        <v>21</v>
      </c>
      <c r="D26" s="8">
        <v>8.28</v>
      </c>
      <c r="E26" s="8">
        <v>3000.0</v>
      </c>
      <c r="F26" s="8">
        <v>18.0</v>
      </c>
      <c r="G26" s="8">
        <v>29311.2</v>
      </c>
      <c r="H26" s="8">
        <v>4850.0</v>
      </c>
      <c r="I26" s="8">
        <v>18.0</v>
      </c>
      <c r="J26" s="8">
        <v>47386.4</v>
      </c>
      <c r="K26" s="8">
        <v>5450.0</v>
      </c>
      <c r="L26" s="8">
        <v>18.0</v>
      </c>
      <c r="M26" s="8">
        <v>53248.7</v>
      </c>
    </row>
    <row r="27" spans="1:13">
      <c r="A27" s="8">
        <v>14</v>
      </c>
      <c r="B27" s="9" t="s">
        <v>35</v>
      </c>
      <c r="C27" s="8" t="s">
        <v>36</v>
      </c>
      <c r="D27" s="8">
        <v>1.0</v>
      </c>
      <c r="E27" s="8">
        <v>5000.0</v>
      </c>
      <c r="F27" s="8">
        <v>18.0</v>
      </c>
      <c r="G27" s="8">
        <v>5900.0</v>
      </c>
      <c r="H27" s="8">
        <v>6500.0</v>
      </c>
      <c r="I27" s="8">
        <v>18.0</v>
      </c>
      <c r="J27" s="8">
        <v>7670.0</v>
      </c>
      <c r="K27" s="8">
        <v>6750.0</v>
      </c>
      <c r="L27" s="8">
        <v>18.0</v>
      </c>
      <c r="M27" s="8">
        <v>7965.0</v>
      </c>
    </row>
    <row r="28" spans="1:13">
      <c r="A28" s="8">
        <v>15</v>
      </c>
      <c r="B28" s="9" t="s">
        <v>37</v>
      </c>
      <c r="C28" s="8" t="s">
        <v>36</v>
      </c>
      <c r="D28" s="8">
        <v>1.0</v>
      </c>
      <c r="E28" s="8">
        <v>5000.0</v>
      </c>
      <c r="F28" s="8">
        <v>18.0</v>
      </c>
      <c r="G28" s="8">
        <v>5900.0</v>
      </c>
      <c r="H28" s="8">
        <v>6500.0</v>
      </c>
      <c r="I28" s="8">
        <v>18.0</v>
      </c>
      <c r="J28" s="8">
        <v>7670.0</v>
      </c>
      <c r="K28" s="8">
        <v>6750.0</v>
      </c>
      <c r="L28" s="8">
        <v>18.0</v>
      </c>
      <c r="M28" s="8">
        <v>7965.0</v>
      </c>
    </row>
    <row r="29" spans="1:13">
      <c r="A29" s="8">
        <v>16</v>
      </c>
      <c r="B29" s="9" t="s">
        <v>38</v>
      </c>
      <c r="C29" s="8" t="s">
        <v>39</v>
      </c>
      <c r="D29" s="8">
        <v>70.0</v>
      </c>
      <c r="E29" s="8">
        <v>109.0</v>
      </c>
      <c r="F29" s="8">
        <v>18.0</v>
      </c>
      <c r="G29" s="8">
        <v>9003.4</v>
      </c>
      <c r="H29" s="8">
        <v>115.0</v>
      </c>
      <c r="I29" s="8">
        <v>18.0</v>
      </c>
      <c r="J29" s="8">
        <v>9499.0</v>
      </c>
      <c r="K29" s="8">
        <v>210.0</v>
      </c>
      <c r="L29" s="8">
        <v>18.0</v>
      </c>
      <c r="M29" s="8">
        <v>17346.0</v>
      </c>
    </row>
    <row r="30" spans="1:13">
      <c r="A30" s="8">
        <v>17</v>
      </c>
      <c r="B30" s="9" t="s">
        <v>40</v>
      </c>
      <c r="C30" s="8" t="s">
        <v>25</v>
      </c>
      <c r="D30" s="8">
        <v>3.28</v>
      </c>
      <c r="E30" s="8">
        <v>6500.0</v>
      </c>
      <c r="F30" s="8">
        <v>18.0</v>
      </c>
      <c r="G30" s="8">
        <v>25157.6</v>
      </c>
      <c r="H30" s="8">
        <v>5950.0</v>
      </c>
      <c r="I30" s="8">
        <v>18.0</v>
      </c>
      <c r="J30" s="8">
        <v>23028.9</v>
      </c>
      <c r="K30" s="8">
        <v>9900.0</v>
      </c>
      <c r="L30" s="8">
        <v>18.0</v>
      </c>
      <c r="M30" s="8">
        <v>38317.0</v>
      </c>
    </row>
    <row r="31" spans="1:13">
      <c r="A31" s="8">
        <v>18</v>
      </c>
      <c r="B31" s="9" t="s">
        <v>41</v>
      </c>
      <c r="C31" s="8" t="s">
        <v>21</v>
      </c>
      <c r="D31" s="8">
        <v>72.0</v>
      </c>
      <c r="E31" s="8">
        <v>1200.0</v>
      </c>
      <c r="F31" s="8">
        <v>18.0</v>
      </c>
      <c r="G31" s="8">
        <v>101952.0</v>
      </c>
      <c r="H31" s="8">
        <v>1550.0</v>
      </c>
      <c r="I31" s="8">
        <v>18.0</v>
      </c>
      <c r="J31" s="8">
        <v>131688.0</v>
      </c>
      <c r="K31" s="8">
        <v>1050.0</v>
      </c>
      <c r="L31" s="8">
        <v>18.0</v>
      </c>
      <c r="M31" s="8">
        <v>89208.0</v>
      </c>
    </row>
    <row r="32" spans="1:13">
      <c r="A32" s="8">
        <v>19</v>
      </c>
      <c r="B32" s="9" t="s">
        <v>42</v>
      </c>
      <c r="C32" s="8" t="s">
        <v>25</v>
      </c>
      <c r="D32" s="8">
        <v>9.9</v>
      </c>
      <c r="E32" s="8">
        <v>5000.0</v>
      </c>
      <c r="F32" s="8">
        <v>18.0</v>
      </c>
      <c r="G32" s="8">
        <v>58410.0</v>
      </c>
      <c r="H32" s="8">
        <v>5500.0</v>
      </c>
      <c r="I32" s="8">
        <v>18.0</v>
      </c>
      <c r="J32" s="8">
        <v>64251.0</v>
      </c>
      <c r="K32" s="8">
        <v>5250.0</v>
      </c>
      <c r="L32" s="8">
        <v>18.0</v>
      </c>
      <c r="M32" s="8">
        <v>61330.5</v>
      </c>
    </row>
    <row r="33" spans="1:13">
      <c r="A33" s="8"/>
      <c r="B33" s="8"/>
      <c r="C33" s="8"/>
      <c r="D33" s="8"/>
      <c r="E33" s="8"/>
      <c r="F33" s="8"/>
      <c r="G33" s="11">
        <f>SUM(G14:G32)</f>
        <v>1576072.9</v>
      </c>
      <c r="H33" s="8"/>
      <c r="I33" s="8"/>
      <c r="J33" s="11">
        <f>SUM(J14:J32)</f>
        <v>1248009.9</v>
      </c>
      <c r="K33" s="8"/>
      <c r="L33" s="8"/>
      <c r="M33" s="11">
        <f>SUM(M14:M32)</f>
        <v>1597907.1</v>
      </c>
    </row>
    <row r="34" spans="1:13">
      <c r="A34" s="8"/>
      <c r="B34" s="8"/>
      <c r="C34" s="8"/>
      <c r="D34" s="8"/>
      <c r="E34" s="8"/>
      <c r="F34" s="8"/>
      <c r="G34" s="12" t="s">
        <v>43</v>
      </c>
      <c r="H34" s="8"/>
      <c r="I34" s="8"/>
      <c r="J34" s="12" t="s">
        <v>44</v>
      </c>
      <c r="K34" s="8"/>
      <c r="L34" s="8"/>
      <c r="M34" s="12" t="s">
        <v>45</v>
      </c>
    </row>
    <row r="35" spans="1:13" customHeight="1" ht="38">
      <c r="A35" s="3" t="s">
        <v>46</v>
      </c>
      <c r="B35" s="2"/>
      <c r="C35" s="2"/>
      <c r="D35" s="2"/>
      <c r="E35" s="3" t="s">
        <v>47</v>
      </c>
      <c r="F35" s="2"/>
      <c r="G35" s="2"/>
      <c r="H35" s="3" t="s">
        <v>48</v>
      </c>
      <c r="I35" s="2"/>
      <c r="J35" s="2"/>
      <c r="K35" s="3" t="s">
        <v>49</v>
      </c>
      <c r="L35" s="2"/>
      <c r="M35" s="2"/>
    </row>
    <row r="36" spans="1:13" customHeight="1" ht="38">
      <c r="A36" s="3" t="s">
        <v>50</v>
      </c>
      <c r="B36" s="2"/>
      <c r="C36" s="2"/>
      <c r="D36" s="2"/>
      <c r="E36" s="3" t="s">
        <v>51</v>
      </c>
      <c r="F36" s="2"/>
      <c r="G36" s="2"/>
      <c r="H36" s="3" t="s">
        <v>52</v>
      </c>
      <c r="I36" s="2"/>
      <c r="J36" s="2"/>
      <c r="K36" s="3" t="s">
        <v>53</v>
      </c>
      <c r="L36" s="2"/>
      <c r="M36" s="2"/>
    </row>
    <row r="37" spans="1:13" customHeight="1" ht="38">
      <c r="A37" s="3" t="s">
        <v>54</v>
      </c>
      <c r="B37" s="2"/>
      <c r="C37" s="2"/>
      <c r="D37" s="2"/>
      <c r="E37" s="3" t="s">
        <v>51</v>
      </c>
      <c r="F37" s="2"/>
      <c r="G37" s="2"/>
      <c r="H37" s="3" t="s">
        <v>55</v>
      </c>
      <c r="I37" s="2"/>
      <c r="J37" s="2"/>
      <c r="K37" s="3" t="s">
        <v>53</v>
      </c>
      <c r="L37" s="2"/>
      <c r="M37" s="2"/>
    </row>
    <row r="38" spans="1:13" customHeight="1" ht="38">
      <c r="A38" s="3" t="s">
        <v>56</v>
      </c>
      <c r="B38" s="2"/>
      <c r="C38" s="2"/>
      <c r="D38" s="2"/>
      <c r="E38" s="3"/>
      <c r="F38" s="2"/>
      <c r="G38" s="2"/>
      <c r="H38" s="3"/>
      <c r="I38" s="2"/>
      <c r="J38" s="2"/>
      <c r="K38" s="3"/>
      <c r="L38" s="2"/>
      <c r="M38" s="2"/>
    </row>
    <row r="39" spans="1:13" customHeight="1" ht="38">
      <c r="A39" s="3" t="s">
        <v>57</v>
      </c>
      <c r="B39" s="2"/>
      <c r="C39" s="2"/>
      <c r="D39" s="2"/>
      <c r="E39" s="3" t="s">
        <v>58</v>
      </c>
      <c r="F39" s="2"/>
      <c r="G39" s="2"/>
      <c r="H39" s="3" t="s">
        <v>59</v>
      </c>
      <c r="I39" s="2"/>
      <c r="J39" s="2"/>
      <c r="K39" s="3" t="s">
        <v>60</v>
      </c>
      <c r="L39" s="2"/>
      <c r="M39" s="2"/>
    </row>
    <row r="40" spans="1:13" customHeight="1" ht="38">
      <c r="A40" s="3" t="s">
        <v>61</v>
      </c>
      <c r="B40" s="2"/>
      <c r="C40" s="2"/>
      <c r="D40" s="2"/>
      <c r="E40" s="3" t="s">
        <v>51</v>
      </c>
      <c r="F40" s="2"/>
      <c r="G40" s="2"/>
      <c r="H40" s="3" t="s">
        <v>62</v>
      </c>
      <c r="I40" s="2"/>
      <c r="J40" s="2"/>
      <c r="K40" s="3" t="s">
        <v>63</v>
      </c>
      <c r="L40" s="2"/>
      <c r="M40" s="2"/>
    </row>
  </sheetData>
  <sheetProtection password="C312" sheet="1" formatCells="0" insertRows="0" sort="0"/>
  <mergeCells>
    <mergeCell ref="A12:A13"/>
    <mergeCell ref="B12:B13"/>
    <mergeCell ref="C12:C13"/>
    <mergeCell ref="D12:D13"/>
    <mergeCell ref="E12:G12"/>
    <mergeCell ref="H12:J12"/>
    <mergeCell ref="K12:M12"/>
    <mergeCell ref="A35:D35"/>
    <mergeCell ref="E35:G35"/>
    <mergeCell ref="H35:J35"/>
    <mergeCell ref="K35:M35"/>
    <mergeCell ref="A36:D36"/>
    <mergeCell ref="E36:G36"/>
    <mergeCell ref="H36:J36"/>
    <mergeCell ref="K36:M36"/>
    <mergeCell ref="A37:D37"/>
    <mergeCell ref="E37:G37"/>
    <mergeCell ref="H37:J37"/>
    <mergeCell ref="K37:M37"/>
    <mergeCell ref="A38:D38"/>
    <mergeCell ref="E38:G38"/>
    <mergeCell ref="H38:J38"/>
    <mergeCell ref="K38:M38"/>
    <mergeCell ref="A39:D39"/>
    <mergeCell ref="E39:G39"/>
    <mergeCell ref="H39:J39"/>
    <mergeCell ref="K39:M39"/>
    <mergeCell ref="A40:D40"/>
    <mergeCell ref="E40:G40"/>
    <mergeCell ref="H40:J40"/>
    <mergeCell ref="K40:M40"/>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44"/>
  <sheetViews>
    <sheetView tabSelected="0" workbookViewId="0" showGridLines="true" showRowColHeaders="1">
      <selection activeCell="A1" sqref="A1:G41"/>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64</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17</v>
      </c>
      <c r="F13" s="10" t="s">
        <v>18</v>
      </c>
      <c r="G13" s="10" t="s">
        <v>19</v>
      </c>
    </row>
    <row r="14" spans="1:7">
      <c r="A14" s="8">
        <v>1</v>
      </c>
      <c r="B14" s="9" t="s">
        <v>20</v>
      </c>
      <c r="C14" s="8" t="s">
        <v>21</v>
      </c>
      <c r="D14" s="8">
        <v>21.6</v>
      </c>
      <c r="E14" s="8">
        <v>220.0</v>
      </c>
      <c r="F14" s="8">
        <v>18.0</v>
      </c>
      <c r="G14" s="8">
        <v>5607.4</v>
      </c>
    </row>
    <row r="15" spans="1:7">
      <c r="A15" s="8">
        <v>2</v>
      </c>
      <c r="B15" s="9" t="s">
        <v>22</v>
      </c>
      <c r="C15" s="8" t="s">
        <v>21</v>
      </c>
      <c r="D15" s="8">
        <v>309.1</v>
      </c>
      <c r="E15" s="8">
        <v>225.0</v>
      </c>
      <c r="F15" s="8">
        <v>18.0</v>
      </c>
      <c r="G15" s="8">
        <v>82066.1</v>
      </c>
    </row>
    <row r="16" spans="1:7">
      <c r="A16" s="8">
        <v>3</v>
      </c>
      <c r="B16" s="9" t="s">
        <v>23</v>
      </c>
      <c r="C16" s="8" t="s">
        <v>21</v>
      </c>
      <c r="D16" s="8">
        <v>886.94</v>
      </c>
      <c r="E16" s="8">
        <v>245.0</v>
      </c>
      <c r="F16" s="8">
        <v>18.0</v>
      </c>
      <c r="G16" s="8">
        <v>256414.4</v>
      </c>
    </row>
    <row r="17" spans="1:7">
      <c r="A17" s="8">
        <v>4</v>
      </c>
      <c r="B17" s="9" t="s">
        <v>24</v>
      </c>
      <c r="C17" s="8" t="s">
        <v>25</v>
      </c>
      <c r="D17" s="8">
        <v>24.3</v>
      </c>
      <c r="E17" s="8">
        <v>250.0</v>
      </c>
      <c r="F17" s="8">
        <v>18.0</v>
      </c>
      <c r="G17" s="8">
        <v>7168.5</v>
      </c>
    </row>
    <row r="18" spans="1:7">
      <c r="A18" s="8">
        <v>5</v>
      </c>
      <c r="B18" s="9" t="s">
        <v>26</v>
      </c>
      <c r="C18" s="8" t="s">
        <v>25</v>
      </c>
      <c r="D18" s="8">
        <v>53.76</v>
      </c>
      <c r="E18" s="8">
        <v>700.0</v>
      </c>
      <c r="F18" s="8">
        <v>18.0</v>
      </c>
      <c r="G18" s="8">
        <v>44405.8</v>
      </c>
    </row>
    <row r="19" spans="1:7">
      <c r="A19" s="8">
        <v>6</v>
      </c>
      <c r="B19" s="9" t="s">
        <v>27</v>
      </c>
      <c r="C19" s="8" t="s">
        <v>21</v>
      </c>
      <c r="D19" s="8">
        <v>129.6</v>
      </c>
      <c r="E19" s="8">
        <v>275.0</v>
      </c>
      <c r="F19" s="8">
        <v>18.0</v>
      </c>
      <c r="G19" s="8">
        <v>42055.2</v>
      </c>
    </row>
    <row r="20" spans="1:7">
      <c r="A20" s="8">
        <v>7</v>
      </c>
      <c r="B20" s="9" t="s">
        <v>28</v>
      </c>
      <c r="C20" s="8" t="s">
        <v>21</v>
      </c>
      <c r="D20" s="8">
        <v>23.4</v>
      </c>
      <c r="E20" s="8">
        <v>275.0</v>
      </c>
      <c r="F20" s="8">
        <v>18.0</v>
      </c>
      <c r="G20" s="8">
        <v>7593.3</v>
      </c>
    </row>
    <row r="21" spans="1:7">
      <c r="A21" s="8">
        <v>8</v>
      </c>
      <c r="B21" s="9" t="s">
        <v>29</v>
      </c>
      <c r="C21" s="8" t="s">
        <v>25</v>
      </c>
      <c r="D21" s="8">
        <v>12.64</v>
      </c>
      <c r="E21" s="8">
        <v>6500.0</v>
      </c>
      <c r="F21" s="8">
        <v>18.0</v>
      </c>
      <c r="G21" s="8">
        <v>96948.8</v>
      </c>
    </row>
    <row r="22" spans="1:7">
      <c r="A22" s="8">
        <v>9</v>
      </c>
      <c r="B22" s="9" t="s">
        <v>30</v>
      </c>
      <c r="C22" s="8" t="s">
        <v>21</v>
      </c>
      <c r="D22" s="8">
        <v>161.26</v>
      </c>
      <c r="E22" s="8">
        <v>450.0</v>
      </c>
      <c r="F22" s="8">
        <v>18.0</v>
      </c>
      <c r="G22" s="8">
        <v>85629.1</v>
      </c>
    </row>
    <row r="23" spans="1:7">
      <c r="A23" s="8">
        <v>10</v>
      </c>
      <c r="B23" s="9" t="s">
        <v>31</v>
      </c>
      <c r="C23" s="8" t="s">
        <v>21</v>
      </c>
      <c r="D23" s="8">
        <v>333.85</v>
      </c>
      <c r="E23" s="8">
        <v>450.0</v>
      </c>
      <c r="F23" s="8">
        <v>18.0</v>
      </c>
      <c r="G23" s="8">
        <v>177274.4</v>
      </c>
    </row>
    <row r="24" spans="1:7">
      <c r="A24" s="8">
        <v>11</v>
      </c>
      <c r="B24" s="9" t="s">
        <v>32</v>
      </c>
      <c r="C24" s="8" t="s">
        <v>21</v>
      </c>
      <c r="D24" s="8">
        <v>21.6</v>
      </c>
      <c r="E24" s="8">
        <v>450.0</v>
      </c>
      <c r="F24" s="8">
        <v>18.0</v>
      </c>
      <c r="G24" s="8">
        <v>11469.6</v>
      </c>
    </row>
    <row r="25" spans="1:7">
      <c r="A25" s="8">
        <v>12</v>
      </c>
      <c r="B25" s="9" t="s">
        <v>33</v>
      </c>
      <c r="C25" s="8" t="s">
        <v>21</v>
      </c>
      <c r="D25" s="8">
        <v>72.0</v>
      </c>
      <c r="E25" s="8">
        <v>1650.0</v>
      </c>
      <c r="F25" s="8">
        <v>18.0</v>
      </c>
      <c r="G25" s="8">
        <v>140184.0</v>
      </c>
    </row>
    <row r="26" spans="1:7">
      <c r="A26" s="8">
        <v>13</v>
      </c>
      <c r="B26" s="9" t="s">
        <v>34</v>
      </c>
      <c r="C26" s="8" t="s">
        <v>21</v>
      </c>
      <c r="D26" s="8">
        <v>8.28</v>
      </c>
      <c r="E26" s="8">
        <v>4850.0</v>
      </c>
      <c r="F26" s="8">
        <v>18.0</v>
      </c>
      <c r="G26" s="8">
        <v>47386.4</v>
      </c>
    </row>
    <row r="27" spans="1:7">
      <c r="A27" s="8">
        <v>14</v>
      </c>
      <c r="B27" s="9" t="s">
        <v>35</v>
      </c>
      <c r="C27" s="8" t="s">
        <v>36</v>
      </c>
      <c r="D27" s="8">
        <v>1.0</v>
      </c>
      <c r="E27" s="8">
        <v>6500.0</v>
      </c>
      <c r="F27" s="8">
        <v>18.0</v>
      </c>
      <c r="G27" s="8">
        <v>7670.0</v>
      </c>
    </row>
    <row r="28" spans="1:7">
      <c r="A28" s="8">
        <v>15</v>
      </c>
      <c r="B28" s="9" t="s">
        <v>37</v>
      </c>
      <c r="C28" s="8" t="s">
        <v>36</v>
      </c>
      <c r="D28" s="8">
        <v>1.0</v>
      </c>
      <c r="E28" s="8">
        <v>6500.0</v>
      </c>
      <c r="F28" s="8">
        <v>18.0</v>
      </c>
      <c r="G28" s="8">
        <v>7670.0</v>
      </c>
    </row>
    <row r="29" spans="1:7">
      <c r="A29" s="8">
        <v>16</v>
      </c>
      <c r="B29" s="9" t="s">
        <v>38</v>
      </c>
      <c r="C29" s="8" t="s">
        <v>39</v>
      </c>
      <c r="D29" s="8">
        <v>70.0</v>
      </c>
      <c r="E29" s="8">
        <v>115.0</v>
      </c>
      <c r="F29" s="8">
        <v>18.0</v>
      </c>
      <c r="G29" s="8">
        <v>9499.0</v>
      </c>
    </row>
    <row r="30" spans="1:7">
      <c r="A30" s="8">
        <v>17</v>
      </c>
      <c r="B30" s="9" t="s">
        <v>40</v>
      </c>
      <c r="C30" s="8" t="s">
        <v>25</v>
      </c>
      <c r="D30" s="8">
        <v>3.28</v>
      </c>
      <c r="E30" s="8">
        <v>5950.0</v>
      </c>
      <c r="F30" s="8">
        <v>18.0</v>
      </c>
      <c r="G30" s="8">
        <v>23028.9</v>
      </c>
    </row>
    <row r="31" spans="1:7">
      <c r="A31" s="8">
        <v>18</v>
      </c>
      <c r="B31" s="9" t="s">
        <v>41</v>
      </c>
      <c r="C31" s="8" t="s">
        <v>21</v>
      </c>
      <c r="D31" s="8">
        <v>72.0</v>
      </c>
      <c r="E31" s="8">
        <v>1550.0</v>
      </c>
      <c r="F31" s="8">
        <v>18.0</v>
      </c>
      <c r="G31" s="8">
        <v>131688.0</v>
      </c>
    </row>
    <row r="32" spans="1:7">
      <c r="A32" s="8">
        <v>19</v>
      </c>
      <c r="B32" s="9" t="s">
        <v>42</v>
      </c>
      <c r="C32" s="8" t="s">
        <v>25</v>
      </c>
      <c r="D32" s="8">
        <v>9.9</v>
      </c>
      <c r="E32" s="8">
        <v>5500.0</v>
      </c>
      <c r="F32" s="8">
        <v>18.0</v>
      </c>
      <c r="G32" s="8">
        <v>64251.0</v>
      </c>
    </row>
    <row r="33" spans="1:7" customHeight="1" ht="38">
      <c r="A33" s="3" t="s">
        <v>65</v>
      </c>
      <c r="B33" s="2"/>
      <c r="C33" s="2"/>
      <c r="D33" s="2"/>
      <c r="E33" s="8"/>
      <c r="F33" s="8"/>
      <c r="G33" s="8">
        <v>1248009.9</v>
      </c>
    </row>
    <row r="34" spans="1:7" customHeight="1" ht="38">
      <c r="A34" s="3" t="s">
        <v>66</v>
      </c>
      <c r="B34" s="2"/>
      <c r="C34" s="2"/>
      <c r="D34" s="2"/>
      <c r="E34" s="8"/>
      <c r="F34" s="8"/>
      <c r="G34" s="8">
        <v>85709.6</v>
      </c>
    </row>
    <row r="35" spans="1:7" customHeight="1" ht="38">
      <c r="A35" s="3" t="s">
        <v>67</v>
      </c>
      <c r="B35" s="2"/>
      <c r="C35" s="2"/>
      <c r="D35" s="2"/>
      <c r="E35" s="8"/>
      <c r="F35" s="8"/>
      <c r="G35" s="8">
        <v>1162300.3</v>
      </c>
    </row>
    <row r="36" spans="1:7" customHeight="1" ht="38">
      <c r="A36" s="3" t="s">
        <v>46</v>
      </c>
      <c r="B36" s="2"/>
      <c r="C36" s="2"/>
      <c r="D36" s="2"/>
      <c r="E36" s="3" t="s">
        <v>68</v>
      </c>
      <c r="F36" s="2"/>
      <c r="G36" s="2"/>
    </row>
    <row r="37" spans="1:7" customHeight="1" ht="38">
      <c r="A37" s="3" t="s">
        <v>50</v>
      </c>
      <c r="B37" s="2"/>
      <c r="C37" s="2"/>
      <c r="D37" s="2"/>
      <c r="E37" s="3" t="s">
        <v>52</v>
      </c>
      <c r="F37" s="2"/>
      <c r="G37" s="2"/>
    </row>
    <row r="38" spans="1:7" customHeight="1" ht="38">
      <c r="A38" s="3" t="s">
        <v>54</v>
      </c>
      <c r="B38" s="2"/>
      <c r="C38" s="2"/>
      <c r="D38" s="2"/>
      <c r="E38" s="3" t="s">
        <v>55</v>
      </c>
      <c r="F38" s="2"/>
      <c r="G38" s="2"/>
    </row>
    <row r="39" spans="1:7" customHeight="1" ht="38">
      <c r="A39" s="3" t="s">
        <v>56</v>
      </c>
      <c r="B39" s="2"/>
      <c r="C39" s="2"/>
      <c r="D39" s="2"/>
      <c r="E39" s="3" t="s">
        <v>69</v>
      </c>
      <c r="F39" s="2"/>
      <c r="G39" s="2"/>
    </row>
    <row r="40" spans="1:7" customHeight="1" ht="38">
      <c r="A40" s="3" t="s">
        <v>57</v>
      </c>
      <c r="B40" s="2"/>
      <c r="C40" s="2"/>
      <c r="D40" s="2"/>
      <c r="E40" s="3" t="s">
        <v>59</v>
      </c>
      <c r="F40" s="2"/>
      <c r="G40" s="2"/>
    </row>
    <row r="41" spans="1:7" customHeight="1" ht="38">
      <c r="A41" s="3" t="s">
        <v>61</v>
      </c>
      <c r="B41" s="2"/>
      <c r="C41" s="2"/>
      <c r="D41" s="2"/>
      <c r="E41" s="3" t="s">
        <v>62</v>
      </c>
      <c r="F41" s="2"/>
      <c r="G41" s="2"/>
    </row>
    <row r="42" spans="1:7">
      <c r="A42" t="s">
        <v>70</v>
      </c>
    </row>
    <row r="43" spans="1:7">
      <c r="A43" t="s">
        <v>71</v>
      </c>
    </row>
    <row r="44" spans="1:7">
      <c r="A44" t="s">
        <v>72</v>
      </c>
    </row>
  </sheetData>
  <sheetProtection password="C312" sheet="1" formatCells="0" formatColumns="1" formatRows="1" insertRows="0" sort="0"/>
  <mergeCells>
    <mergeCell ref="A12:A13"/>
    <mergeCell ref="B12:B13"/>
    <mergeCell ref="C12:C13"/>
    <mergeCell ref="D12:D13"/>
    <mergeCell ref="E12:G12"/>
    <mergeCell ref="A33:D33"/>
    <mergeCell ref="A34:D34"/>
    <mergeCell ref="A35:D35"/>
    <mergeCell ref="A36:D36"/>
    <mergeCell ref="E36:G36"/>
    <mergeCell ref="A37:D37"/>
    <mergeCell ref="E37:G37"/>
    <mergeCell ref="A38:D38"/>
    <mergeCell ref="E38:G38"/>
    <mergeCell ref="A39:D39"/>
    <mergeCell ref="E39:G39"/>
    <mergeCell ref="A40:D40"/>
    <mergeCell ref="E40:G40"/>
    <mergeCell ref="A41:D41"/>
    <mergeCell ref="E41:G4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2025-12-17T11:31:04+05:30</dcterms:created>
  <dcterms:modified xsi:type="dcterms:W3CDTF">2025-12-17T11:31:04+05:30</dcterms:modified>
  <dc:title>Untitled Spreadsheet</dc:title>
  <dc:description/>
  <dc:subject/>
  <cp:keywords/>
  <cp:category/>
</cp:coreProperties>
</file>