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<sst xmlns="http://schemas.openxmlformats.org/spreadsheetml/2006/main" uniqueCount="95">
  <si>
    <t>Comparison Statement - Quotations(Rates) As Given by Vendors</t>
  </si>
  <si>
    <t>Enquiry No: UWB/2025-26/CSR/029</t>
  </si>
  <si>
    <t>Enquiry Date: 2025-10-14</t>
  </si>
  <si>
    <t>Enquiry Particulars: CONSTRUCTION OF NEW ANGANWADI</t>
  </si>
  <si>
    <t>Submission Date/Time Before: 2025-12-08 17:00:00</t>
  </si>
  <si>
    <t>Project Coordinators: Mrugesh Patel, Mitva Desai, Vipul Parmar, Ritu Atthwal</t>
  </si>
  <si>
    <t>Project Name: Integrated Rural Development</t>
  </si>
  <si>
    <t>Project Type: CSR</t>
  </si>
  <si>
    <t>Project Amount: 24306030</t>
  </si>
  <si>
    <t>Site Location: KOTAMBI VILLAGE, HALOL VADODARA HIGHWAY</t>
  </si>
  <si>
    <t>Srl</t>
  </si>
  <si>
    <t>Item Desc</t>
  </si>
  <si>
    <t>UoM</t>
  </si>
  <si>
    <t>Reqd. Qty</t>
  </si>
  <si>
    <t>Shree Dattguru Enterprise</t>
  </si>
  <si>
    <t>Excel Infrastructure</t>
  </si>
  <si>
    <t>Suril Construction</t>
  </si>
  <si>
    <t>chandrakant machi</t>
  </si>
  <si>
    <t>Rate</t>
  </si>
  <si>
    <t>Tax %</t>
  </si>
  <si>
    <t>Amount</t>
  </si>
  <si>
    <t>"Providing &amp; applying two coats of exterior premium emulsion paint including priming coat of following brand and make as mentioned below on existing plastered surface including finishing &amp; thinning as per manufacturer’s specifications, including scaffolding, jhoolas etc., complete as directed by E.I.C.
1. Asian Paint : Apex Ultima 2. Nerolac Paint : Excel Total 3. ICI Dulux (Akzo Nobel) : Weathersheild Max 4. Berger Paint : Weather Coat Allguard" (NA)</t>
  </si>
  <si>
    <t>Sq</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</si>
  <si>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Acroplast Plastic Emulsion Paint" (NA)</t>
  </si>
  <si>
    <t>All concealed plumbing works for toilet, kitchen, wash basin,  which inludes necessary 15mm / 25 mm dia PVC pipe line work from over head tank, fixing of SS stop cocks, angle cocks, flush cocks, bib cocks, pillar cock of standard make, including  proving and fixing one indian WC,   one wash basin of 450mm size, including all required fitting etc. complete (NA)</t>
  </si>
  <si>
    <t>Job</t>
  </si>
  <si>
    <t>All drainage line works from toilet, wash basin, kitchen, chokadi etc upto soak pit which inludes necessary PVC pipe line work, nahni trap/ gully trap, manhofe chamber  etc. (NA)</t>
  </si>
  <si>
    <t>Excavation for foundation up to 3.00 m depth including sorting out and stacking of useful materials, backfilling the same and disposing off the extra excavated stuff at suitable location (NA)</t>
  </si>
  <si>
    <t>CUMT</t>
  </si>
  <si>
    <t>Filling   in   plinth with sand    including watering ramming, consolidating   and   dressing    etc.  complete for sand pit (NA)</t>
  </si>
  <si>
    <t>Filling in foundation and plinth with murrum or selected soil in layers of 20cm. thickness including watering, ramming and consolidating etc. completed. (NA)</t>
  </si>
  <si>
    <t>MS Steel work for grill doors, windows grill wicket gates, railing around sand pit / ramp etc. from vaious pipe section including cutting, hoisting, fixing in position and applying a priming coat of red lead paint (NA)</t>
  </si>
  <si>
    <t>QTLs</t>
  </si>
  <si>
    <t>P &amp; L Brickwork using common burnt clay building bricks having crushing strength not less than 35 kg./Sq.Cm. in foundation and plinth in Cement Mortar 1:6  (1- Cement : 6 -fine sand) (NA)</t>
  </si>
  <si>
    <t>P &amp; L Brickwork using common burnt clay building bricks having crushing strength not less than 35 kg./Sq.Cm. in superstructure in Cement Mortar 1:6  (1- Cement : 6 -fine sand) (NA)</t>
  </si>
  <si>
    <t>P &amp; L Half  brick  masonry in common     brunt clay building bricks having crushing strength not less than 35    Kg/Sq.Cm. in Cement mortar 1:4 (   1-  Cement :   4 -coarse sand ) (NA)</t>
  </si>
  <si>
    <t>Painting the inside walls of classrooms as well as outside passage walls , compound wall with mural painting (NA)</t>
  </si>
  <si>
    <t>Providig and fixing stainless steel sink for kitchen of size 18" x 24" with necessary fitting etc. Complete (NA)</t>
  </si>
  <si>
    <t>Nos</t>
  </si>
  <si>
    <t>Providing  ISI Mark T.M.T. bar Fe 5000 reinforcement for R.C.C. work including bending, binding and placing in position complete upto floor two level (NA)</t>
  </si>
  <si>
    <t>Kgs</t>
  </si>
  <si>
    <t>Providing 10mm thick cement plaster in single coat on concrete surface (slab) for interior plastering upto floor two level and finished even and smooth in Cement mortar 1:3 (NA)</t>
  </si>
  <si>
    <t>Providing 15mm thick cement plaster in single coat on brick/concrete walls for interior plastering upto floor two level and finished even and smooth in Cement mortar 1:3 (NA)</t>
  </si>
  <si>
    <t>Providing 20 mm thick double coat mala cement plaster on exterior brick/ concrete work for plastering comprising of base coat of 12 mm thick cement plaster in cement mortar (1 Cement : 4 coarse sand) in rough finishing and 8 mm thick top coat of cement mortar 1:2 ( 1 Cement : 2 coarse sand) finished with trovel including scaffolding curing etc. complete. (NA)</t>
  </si>
  <si>
    <t>Providing ad fixing 1000 litre capacity overhead PVC tank of Sintex brand on terrace including necessaty sitting, piping etc. (NA)</t>
  </si>
  <si>
    <t>Providing and applying two coats of synthetic enamel paint (oil paint) (including priming coat) on new / existing structural steel and other metal surface of following brand and make                      1. Asian Paint : Apcolite 2. Nerolac Paint : Nerolac Synthetic 3. ICI Dulux (Akzo Nobel) : Dulux Gloss 4. Berger Paint : Luxol High Gloss 5. GROWEL Paint : Pentolite Super Synthetic enamel (NA)</t>
  </si>
  <si>
    <t>Providing and fixing  to wall ceiling and floor 10.0 kg.F/cm2 working pressure poluthene pipes of 110mm dia low density as rain water drainage from terrace with special flange compression type fittings wall clips etc including making good the wall ceiling and floor (NA)</t>
  </si>
  <si>
    <t>RMT</t>
  </si>
  <si>
    <t>Providing and fixing 18mm black granite for kitchen platform and for door, window, ventilator frame fixing wirh cement mortar 1:3 for platform and with cement for frames with proper edge polishing etc. (Basic rate of granite Rs. 200.00 per SqFt.) (NA)</t>
  </si>
  <si>
    <t>Providing and fixing Branding Name Plate on black granite with Golden letters (plate size 2'0" x 1'6") with installation (NA)</t>
  </si>
  <si>
    <t>Providing and fixing colour anodised aluminum doors with frame and shutter with bakelite sheet for toilet of size 750mm x 2100 mm (NA)</t>
  </si>
  <si>
    <t>Providing and fixing of electrical point and wiring with ISI make switch and plug, ISI make copper wiring in concealed with concealed box and pipe, distribution box with ISI make MCB fitting, ISI make ceiling fan, LED tube light, LED bulb, exaust fan fitting with all labour, material etc. complete  
6 AMP light point -14
6 Amp on board plug point - 5
6 Amp Separate plug point - 6 no.
16 Amp power plg point - 2
Fan point with plug type modular regulator - 4
1 Sqmm Cu ISI wiring
1.5 Sqmm Cu ISI wiring (Board to board)
2.5 Sqmm Cu ISI wiring (Main supply - meter to main board)
New Distrubution circuit box fitting with two pole MCB 32 Amp - 1no. And 6 Amp to 25 Amp MCB - 5 no. Fitting
New CI earthing with 1.5' x a.5' CI plate 5' deep digging and filling the charcol, salt and 20 mm dia GI funnel pipe 6' long for filling water, 10 sqmm Cu wire fit on CI plate with nut and bolt etc. complete.
P/F new 48" size ceiling fan - 4
P/F new 28W energy saver T5 tube light fitting with rod compete - 10
P/F new 14W energy saver T5 tube light fitting with rod compete - 3
P/F 8" size exaust fan fitting (metal/PVC body) - 3 (NA)</t>
  </si>
  <si>
    <t>Providing and fixing pre-cast rubber dye inter locking concrete paver block 60mm thick with grade of concrete M300 pneumatic compressed / vibrated mechanically and as per approved design confirming to IS 15658:2006 including 35mm sand layer for levelling and filling the joint with sand in proper line and level (NA)</t>
  </si>
  <si>
    <t>Providing and fixing two / three  track aluminum window having extruded aluminum Colour anodized section  with 5 mm thick transparent bronze colour tinted float glass with powder coated aluminum fittings and fixtures and with transparent silicon sealant for glass fixing to frame etc (NA)</t>
  </si>
  <si>
    <t>Providing and fixing two track aluminum  shutter for cupboard in kitchen and store room having extruded aluminum colour anodized section  with backelite sheet / 4 mm glass with powder coated aluminum fittings and fixtures etc complete (NA)</t>
  </si>
  <si>
    <t>Providing and laying  cement concrete M20  and curing complete including cost of formwork in foundation and plinth (Reinforcement will be paid separately) (NA)</t>
  </si>
  <si>
    <t>Providing and laying 1st quality antiskit vitrified tiles of size not less than 600mm x 600mm x 8mm thick, in line and level  for flooring / skirting  etc. wherever required up to any floor, over under bed with minimum 20 to 40mm thick cement sand mortar of 1:3 (1-cement : 3-coarse sand) and necessary cement slurry as approved by EIC. (NA)</t>
  </si>
  <si>
    <t>Providing and laying 1st quality ceramic tiles of size not less than 300mm x 600mm x 8mm thick, in line and level  for dado in kitchen, tpolet etc. with cement over rough plaster surface etc. (NA)</t>
  </si>
  <si>
    <t>Providing and laying cement concrete 1:4:8 (1-cement : 4-coarse sand : 8-hand broken stone aggregates 40mm nominal size) and curing complete in foundation (NA)</t>
  </si>
  <si>
    <t>Providing and laying cement concrete work M 20 and curing complete including cost of formwork  for reinforced concrete work in column, slabs, shelves,  balconis, lintels,  beams etc. (Reinforcement will be paid separately) (NA)</t>
  </si>
  <si>
    <t>Providing and laying polished kota stone slab 25mm thick in ramp and cupboard shelves fixing wall with proper groove and fixing with cement etc. (NA)</t>
  </si>
  <si>
    <t>Providing soak pit of 2.0 Cu.M.  volume including excavating and filling brickbats with dry masonry  work  at  top  for 45cm.  height  including  covering  the  top  with  stone  including  providing  vatas  in  C.M.  1:3  with  finishing  curing  etc. complete as directed. (NA)</t>
  </si>
  <si>
    <t>Providing water proofing treatment to terrace with brick bat coba in  proportion 1:3 of average 150 mm thick as per standard using chemical as water proofing, china mosaic tile pieces fixing on the top finished smooth with white cement with proper slope incl. material and labour etc. (NA)</t>
  </si>
  <si>
    <t>Provoding and fixing 35mm thick flush door shutters, solid core construction with frame of first class hardwood with cross board and face veneer or plywood face panels, etc (NA)</t>
  </si>
  <si>
    <t>L2</t>
  </si>
  <si>
    <t>L3</t>
  </si>
  <si>
    <t>L4</t>
  </si>
  <si>
    <t>L1</t>
  </si>
  <si>
    <t>Payment Terms</t>
  </si>
  <si>
    <t>50% Advance 50% after work complete</t>
  </si>
  <si>
    <t>70% Advance with Purchase order , remaining against final invoice</t>
  </si>
  <si>
    <t>70%Advance with work order,Balance after completion of work</t>
  </si>
  <si>
    <t>Freight</t>
  </si>
  <si>
    <t>Na</t>
  </si>
  <si>
    <t>Included</t>
  </si>
  <si>
    <t>N.A.</t>
  </si>
  <si>
    <t>Installation</t>
  </si>
  <si>
    <t>N.A</t>
  </si>
  <si>
    <t>Remarks</t>
  </si>
  <si>
    <t>Delivery Schedule</t>
  </si>
  <si>
    <t>80 day</t>
  </si>
  <si>
    <t>As per Schedule</t>
  </si>
  <si>
    <t>90 DAYS</t>
  </si>
  <si>
    <t>Warranty</t>
  </si>
  <si>
    <t>As per manufacturer of Item</t>
  </si>
  <si>
    <t>6 Months</t>
  </si>
  <si>
    <t>Vendor(s) Selected after Negotiations/Scrutiny by Procurement Committee</t>
  </si>
  <si>
    <t>PO / WO Value Including Tax</t>
  </si>
  <si>
    <t>Negotiated / Discount Amount</t>
  </si>
  <si>
    <t>Total PO/WO Value After Discount</t>
  </si>
  <si>
    <t>25% advance, 50% on slab completion and 25% after completion of project</t>
  </si>
  <si>
    <t>SQ is Considered as Square Meter</t>
  </si>
  <si>
    <t>Procurement Committee Member: Hemant Shah</t>
  </si>
  <si>
    <t>Date Updated: 2025-12-09</t>
  </si>
  <si>
    <t>Time Updated: 17:24:41</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</si>
</sst>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P57"/>
  <sheetViews>
    <sheetView tabSelected="1" workbookViewId="0" showGridLines="true" showRowColHeaders="1">
      <selection activeCell="A1" sqref="A1:P57"/>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6">
      <c r="A1" s="4" t="s">
        <v>0</v>
      </c>
      <c r="B1" s="1"/>
      <c r="C1" s="1"/>
      <c r="D1" s="1"/>
      <c r="E1" s="1"/>
      <c r="F1" s="1"/>
      <c r="G1" s="1"/>
      <c r="H1" s="1"/>
      <c r="I1" s="1"/>
      <c r="J1" s="1"/>
      <c r="K1" s="1"/>
      <c r="L1" s="1"/>
      <c r="M1" s="1"/>
      <c r="N1" s="1"/>
      <c r="O1" s="1"/>
      <c r="P1" s="1"/>
    </row>
    <row r="2" spans="1:16">
      <c r="A2" s="1" t="s">
        <v>1</v>
      </c>
      <c r="B2" s="1"/>
      <c r="C2" s="1"/>
      <c r="D2" s="1"/>
      <c r="E2" s="1"/>
      <c r="F2" s="1"/>
      <c r="G2" s="1"/>
      <c r="H2" s="1"/>
      <c r="I2" s="1"/>
      <c r="J2" s="1"/>
      <c r="K2" s="1"/>
      <c r="L2" s="1"/>
      <c r="M2" s="1"/>
      <c r="N2" s="1"/>
      <c r="O2" s="1"/>
      <c r="P2" s="1"/>
    </row>
    <row r="3" spans="1:16">
      <c r="A3" s="1" t="s">
        <v>2</v>
      </c>
      <c r="B3" s="1"/>
      <c r="C3" s="1"/>
      <c r="D3" s="1"/>
      <c r="E3" s="1"/>
      <c r="F3" s="1"/>
      <c r="G3" s="1"/>
      <c r="H3" s="1"/>
      <c r="I3" s="1"/>
      <c r="J3" s="1"/>
      <c r="K3" s="1"/>
      <c r="L3" s="1"/>
      <c r="M3" s="1"/>
      <c r="N3" s="1"/>
      <c r="O3" s="1"/>
      <c r="P3" s="1"/>
    </row>
    <row r="4" spans="1:16">
      <c r="A4" s="5" t="s">
        <v>3</v>
      </c>
      <c r="B4" s="1"/>
      <c r="C4" s="1"/>
      <c r="D4" s="1"/>
      <c r="E4" s="1"/>
      <c r="F4" s="1"/>
      <c r="G4" s="1"/>
      <c r="H4" s="1"/>
      <c r="I4" s="1"/>
      <c r="J4" s="1"/>
      <c r="K4" s="1"/>
      <c r="L4" s="1"/>
      <c r="M4" s="1"/>
      <c r="N4" s="1"/>
      <c r="O4" s="1"/>
      <c r="P4" s="1"/>
    </row>
    <row r="5" spans="1:16">
      <c r="A5" s="6" t="s">
        <v>4</v>
      </c>
      <c r="B5" s="1"/>
      <c r="C5" s="1"/>
      <c r="D5" s="1"/>
      <c r="E5" s="1"/>
      <c r="F5" s="1"/>
      <c r="G5" s="1"/>
      <c r="H5" s="1"/>
      <c r="I5" s="1"/>
      <c r="J5" s="1"/>
      <c r="K5" s="1"/>
      <c r="L5" s="1"/>
      <c r="M5" s="1"/>
      <c r="N5" s="1"/>
      <c r="O5" s="1"/>
      <c r="P5" s="1"/>
    </row>
    <row r="6" spans="1:16">
      <c r="A6" s="5" t="s">
        <v>5</v>
      </c>
      <c r="B6" s="1"/>
      <c r="C6" s="1"/>
      <c r="D6" s="1"/>
      <c r="E6" s="1"/>
      <c r="F6" s="1"/>
      <c r="G6" s="1"/>
      <c r="H6" s="1"/>
      <c r="I6" s="1"/>
      <c r="J6" s="1"/>
      <c r="K6" s="1"/>
      <c r="L6" s="1"/>
      <c r="M6" s="1"/>
      <c r="N6" s="1"/>
      <c r="O6" s="1"/>
      <c r="P6" s="1"/>
    </row>
    <row r="7" spans="1:16">
      <c r="A7" s="7" t="s">
        <v>6</v>
      </c>
      <c r="B7" s="1"/>
      <c r="C7" s="1"/>
      <c r="D7" s="1"/>
      <c r="E7" s="1"/>
      <c r="F7" s="1"/>
      <c r="G7" s="1"/>
      <c r="H7" s="1"/>
      <c r="I7" s="1"/>
      <c r="J7" s="1"/>
      <c r="K7" s="1"/>
      <c r="L7" s="1"/>
      <c r="M7" s="1"/>
      <c r="N7" s="1"/>
      <c r="O7" s="1"/>
      <c r="P7" s="1"/>
    </row>
    <row r="8" spans="1:16">
      <c r="A8" s="1" t="s">
        <v>7</v>
      </c>
      <c r="B8" s="1"/>
      <c r="C8" s="1"/>
      <c r="D8" s="1"/>
      <c r="E8" s="1"/>
      <c r="F8" s="1"/>
      <c r="G8" s="1"/>
      <c r="H8" s="1"/>
      <c r="I8" s="1"/>
      <c r="J8" s="1"/>
      <c r="K8" s="1"/>
      <c r="L8" s="1"/>
      <c r="M8" s="1"/>
      <c r="N8" s="1"/>
      <c r="O8" s="1"/>
      <c r="P8" s="1"/>
    </row>
    <row r="9" spans="1:16">
      <c r="A9" s="1" t="s">
        <v>8</v>
      </c>
      <c r="B9" s="1"/>
      <c r="C9" s="1"/>
      <c r="D9" s="1"/>
      <c r="E9" s="1"/>
      <c r="F9" s="1"/>
      <c r="G9" s="1"/>
      <c r="H9" s="1"/>
      <c r="I9" s="1"/>
      <c r="J9" s="1"/>
      <c r="K9" s="1"/>
      <c r="L9" s="1"/>
      <c r="M9" s="1"/>
      <c r="N9" s="1"/>
      <c r="O9" s="1"/>
      <c r="P9" s="1"/>
    </row>
    <row r="10" spans="1:16">
      <c r="A10" s="1" t="s">
        <v>9</v>
      </c>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2" t="s">
        <v>10</v>
      </c>
      <c r="B12" s="2" t="s">
        <v>11</v>
      </c>
      <c r="C12" s="2" t="s">
        <v>12</v>
      </c>
      <c r="D12" s="3" t="s">
        <v>13</v>
      </c>
      <c r="E12" s="3" t="s">
        <v>14</v>
      </c>
      <c r="F12" s="2"/>
      <c r="G12" s="2"/>
      <c r="H12" s="3" t="s">
        <v>15</v>
      </c>
      <c r="I12" s="2"/>
      <c r="J12" s="2"/>
      <c r="K12" s="3" t="s">
        <v>16</v>
      </c>
      <c r="L12" s="2"/>
      <c r="M12" s="2"/>
      <c r="N12" s="3" t="s">
        <v>17</v>
      </c>
      <c r="O12" s="2"/>
      <c r="P12" s="2"/>
    </row>
    <row r="13" spans="1:16">
      <c r="A13" s="8"/>
      <c r="B13" s="8"/>
      <c r="C13" s="8"/>
      <c r="D13" s="8"/>
      <c r="E13" s="10" t="s">
        <v>18</v>
      </c>
      <c r="F13" s="10" t="s">
        <v>19</v>
      </c>
      <c r="G13" s="10" t="s">
        <v>20</v>
      </c>
      <c r="H13" s="10" t="s">
        <v>18</v>
      </c>
      <c r="I13" s="10" t="s">
        <v>19</v>
      </c>
      <c r="J13" s="10" t="s">
        <v>20</v>
      </c>
      <c r="K13" s="10" t="s">
        <v>18</v>
      </c>
      <c r="L13" s="10" t="s">
        <v>19</v>
      </c>
      <c r="M13" s="10" t="s">
        <v>20</v>
      </c>
      <c r="N13" s="10" t="s">
        <v>18</v>
      </c>
      <c r="O13" s="10" t="s">
        <v>19</v>
      </c>
      <c r="P13" s="10" t="s">
        <v>20</v>
      </c>
    </row>
    <row r="14" spans="1:16">
      <c r="A14" s="8">
        <v>1</v>
      </c>
      <c r="B14" s="9" t="s">
        <v>21</v>
      </c>
      <c r="C14" s="8" t="s">
        <v>22</v>
      </c>
      <c r="D14" s="8">
        <v>139.89</v>
      </c>
      <c r="E14" s="8">
        <v>230.0</v>
      </c>
      <c r="F14" s="8">
        <v>18.0</v>
      </c>
      <c r="G14" s="8">
        <v>37966.2</v>
      </c>
      <c r="H14" s="8">
        <v>255.0</v>
      </c>
      <c r="I14" s="8">
        <v>18.0</v>
      </c>
      <c r="J14" s="8">
        <v>42092.9</v>
      </c>
      <c r="K14" s="8">
        <v>245.0</v>
      </c>
      <c r="L14" s="8">
        <v>18.0</v>
      </c>
      <c r="M14" s="8">
        <v>40442.2</v>
      </c>
      <c r="N14" s="8">
        <v>0.0</v>
      </c>
      <c r="O14" s="8">
        <v>0.0</v>
      </c>
      <c r="P14" s="8">
        <v>0.0</v>
      </c>
    </row>
    <row r="15" spans="1:16">
      <c r="A15" s="8">
        <v>2</v>
      </c>
      <c r="B15" s="9" t="s">
        <v>23</v>
      </c>
      <c r="C15" s="8" t="s">
        <v>22</v>
      </c>
      <c r="D15" s="8">
        <v>207.95</v>
      </c>
      <c r="E15" s="8">
        <v>250.0</v>
      </c>
      <c r="F15" s="8">
        <v>18.0</v>
      </c>
      <c r="G15" s="8">
        <v>61345.3</v>
      </c>
      <c r="H15" s="8">
        <v>225.0</v>
      </c>
      <c r="I15" s="8">
        <v>18.0</v>
      </c>
      <c r="J15" s="8">
        <v>55210.7</v>
      </c>
      <c r="K15" s="8">
        <v>225.0</v>
      </c>
      <c r="L15" s="8">
        <v>18.0</v>
      </c>
      <c r="M15" s="8">
        <v>55210.7</v>
      </c>
      <c r="N15" s="8">
        <v>0.0</v>
      </c>
      <c r="O15" s="8">
        <v>0.0</v>
      </c>
      <c r="P15" s="8">
        <v>0.0</v>
      </c>
    </row>
    <row r="16" spans="1:16">
      <c r="A16" s="8">
        <v>3</v>
      </c>
      <c r="B16" s="9" t="s">
        <v>24</v>
      </c>
      <c r="C16" s="8" t="s">
        <v>25</v>
      </c>
      <c r="D16" s="8">
        <v>1.0</v>
      </c>
      <c r="E16" s="8">
        <v>40000.0</v>
      </c>
      <c r="F16" s="8">
        <v>18.0</v>
      </c>
      <c r="G16" s="8">
        <v>47200.0</v>
      </c>
      <c r="H16" s="8">
        <v>50000.0</v>
      </c>
      <c r="I16" s="8">
        <v>18.0</v>
      </c>
      <c r="J16" s="8">
        <v>59000.0</v>
      </c>
      <c r="K16" s="8">
        <v>67000.0</v>
      </c>
      <c r="L16" s="8">
        <v>18.0</v>
      </c>
      <c r="M16" s="8">
        <v>79060.0</v>
      </c>
      <c r="N16" s="8">
        <v>0.0</v>
      </c>
      <c r="O16" s="8">
        <v>0.0</v>
      </c>
      <c r="P16" s="8">
        <v>0.0</v>
      </c>
    </row>
    <row r="17" spans="1:16">
      <c r="A17" s="8">
        <v>4</v>
      </c>
      <c r="B17" s="9" t="s">
        <v>26</v>
      </c>
      <c r="C17" s="8" t="s">
        <v>25</v>
      </c>
      <c r="D17" s="8">
        <v>1.0</v>
      </c>
      <c r="E17" s="8">
        <v>15000.0</v>
      </c>
      <c r="F17" s="8">
        <v>18.0</v>
      </c>
      <c r="G17" s="8">
        <v>17700.0</v>
      </c>
      <c r="H17" s="8">
        <v>35000.0</v>
      </c>
      <c r="I17" s="8">
        <v>18.0</v>
      </c>
      <c r="J17" s="8">
        <v>41300.0</v>
      </c>
      <c r="K17" s="8">
        <v>46000.0</v>
      </c>
      <c r="L17" s="8">
        <v>18.0</v>
      </c>
      <c r="M17" s="8">
        <v>54280.0</v>
      </c>
      <c r="N17" s="8">
        <v>0.0</v>
      </c>
      <c r="O17" s="8">
        <v>0.0</v>
      </c>
      <c r="P17" s="8">
        <v>0.0</v>
      </c>
    </row>
    <row r="18" spans="1:16">
      <c r="A18" s="8">
        <v>5</v>
      </c>
      <c r="B18" s="9" t="s">
        <v>27</v>
      </c>
      <c r="C18" s="8" t="s">
        <v>28</v>
      </c>
      <c r="D18" s="8">
        <v>90.87</v>
      </c>
      <c r="E18" s="8">
        <v>350.0</v>
      </c>
      <c r="F18" s="8">
        <v>18.0</v>
      </c>
      <c r="G18" s="8">
        <v>37529.3</v>
      </c>
      <c r="H18" s="8">
        <v>250.0</v>
      </c>
      <c r="I18" s="8">
        <v>18.0</v>
      </c>
      <c r="J18" s="8">
        <v>26806.7</v>
      </c>
      <c r="K18" s="8">
        <v>275.0</v>
      </c>
      <c r="L18" s="8">
        <v>18.0</v>
      </c>
      <c r="M18" s="8">
        <v>29487.3</v>
      </c>
      <c r="N18" s="8">
        <v>0.0</v>
      </c>
      <c r="O18" s="8">
        <v>0.0</v>
      </c>
      <c r="P18" s="8">
        <v>0.0</v>
      </c>
    </row>
    <row r="19" spans="1:16">
      <c r="A19" s="8">
        <v>6</v>
      </c>
      <c r="B19" s="9" t="s">
        <v>29</v>
      </c>
      <c r="C19" s="8" t="s">
        <v>28</v>
      </c>
      <c r="D19" s="8">
        <v>1.56</v>
      </c>
      <c r="E19" s="8">
        <v>1300.0</v>
      </c>
      <c r="F19" s="8">
        <v>18.0</v>
      </c>
      <c r="G19" s="8">
        <v>2393.0</v>
      </c>
      <c r="H19" s="8">
        <v>1500.0</v>
      </c>
      <c r="I19" s="8">
        <v>18.0</v>
      </c>
      <c r="J19" s="8">
        <v>2761.2</v>
      </c>
      <c r="K19" s="8">
        <v>1950.0</v>
      </c>
      <c r="L19" s="8">
        <v>18.0</v>
      </c>
      <c r="M19" s="8">
        <v>3589.6</v>
      </c>
      <c r="N19" s="8">
        <v>0.0</v>
      </c>
      <c r="O19" s="8">
        <v>0.0</v>
      </c>
      <c r="P19" s="8">
        <v>0.0</v>
      </c>
    </row>
    <row r="20" spans="1:16">
      <c r="A20" s="8">
        <v>7</v>
      </c>
      <c r="B20" s="9" t="s">
        <v>30</v>
      </c>
      <c r="C20" s="8" t="s">
        <v>28</v>
      </c>
      <c r="D20" s="8">
        <v>34.57</v>
      </c>
      <c r="E20" s="8">
        <v>500.0</v>
      </c>
      <c r="F20" s="8">
        <v>18.0</v>
      </c>
      <c r="G20" s="8">
        <v>20396.3</v>
      </c>
      <c r="H20" s="8">
        <v>700.0</v>
      </c>
      <c r="I20" s="8">
        <v>18.0</v>
      </c>
      <c r="J20" s="8">
        <v>28554.8</v>
      </c>
      <c r="K20" s="8">
        <v>570.0</v>
      </c>
      <c r="L20" s="8">
        <v>18.0</v>
      </c>
      <c r="M20" s="8">
        <v>23251.8</v>
      </c>
      <c r="N20" s="8">
        <v>0.0</v>
      </c>
      <c r="O20" s="8">
        <v>0.0</v>
      </c>
      <c r="P20" s="8">
        <v>0.0</v>
      </c>
    </row>
    <row r="21" spans="1:16">
      <c r="A21" s="8">
        <v>8</v>
      </c>
      <c r="B21" s="9" t="s">
        <v>31</v>
      </c>
      <c r="C21" s="8" t="s">
        <v>32</v>
      </c>
      <c r="D21" s="8">
        <v>2.5</v>
      </c>
      <c r="E21" s="8">
        <v>10000.0</v>
      </c>
      <c r="F21" s="8">
        <v>18.0</v>
      </c>
      <c r="G21" s="8">
        <v>29500.0</v>
      </c>
      <c r="H21" s="8">
        <v>12500.0</v>
      </c>
      <c r="I21" s="8">
        <v>18.0</v>
      </c>
      <c r="J21" s="8">
        <v>36875.0</v>
      </c>
      <c r="K21" s="8">
        <v>16500.0</v>
      </c>
      <c r="L21" s="8">
        <v>18.0</v>
      </c>
      <c r="M21" s="8">
        <v>48675.0</v>
      </c>
      <c r="N21" s="8">
        <v>0.0</v>
      </c>
      <c r="O21" s="8">
        <v>0.0</v>
      </c>
      <c r="P21" s="8">
        <v>0.0</v>
      </c>
    </row>
    <row r="22" spans="1:16">
      <c r="A22" s="8">
        <v>9</v>
      </c>
      <c r="B22" s="9" t="s">
        <v>33</v>
      </c>
      <c r="C22" s="8" t="s">
        <v>28</v>
      </c>
      <c r="D22" s="8">
        <v>29.03</v>
      </c>
      <c r="E22" s="8">
        <v>5500.0</v>
      </c>
      <c r="F22" s="8">
        <v>18.0</v>
      </c>
      <c r="G22" s="8">
        <v>188404.7</v>
      </c>
      <c r="H22" s="8">
        <v>6200.0</v>
      </c>
      <c r="I22" s="8">
        <v>18.0</v>
      </c>
      <c r="J22" s="8">
        <v>212383.5</v>
      </c>
      <c r="K22" s="8">
        <v>6300.0</v>
      </c>
      <c r="L22" s="8">
        <v>18.0</v>
      </c>
      <c r="M22" s="8">
        <v>215809.0</v>
      </c>
      <c r="N22" s="8">
        <v>0.0</v>
      </c>
      <c r="O22" s="8">
        <v>0.0</v>
      </c>
      <c r="P22" s="8">
        <v>0.0</v>
      </c>
    </row>
    <row r="23" spans="1:16">
      <c r="A23" s="8">
        <v>10</v>
      </c>
      <c r="B23" s="9" t="s">
        <v>34</v>
      </c>
      <c r="C23" s="8" t="s">
        <v>28</v>
      </c>
      <c r="D23" s="8">
        <v>18.99</v>
      </c>
      <c r="E23" s="8">
        <v>5500.0</v>
      </c>
      <c r="F23" s="8">
        <v>18.0</v>
      </c>
      <c r="G23" s="8">
        <v>123245.1</v>
      </c>
      <c r="H23" s="8">
        <v>6900.0</v>
      </c>
      <c r="I23" s="8">
        <v>18.0</v>
      </c>
      <c r="J23" s="8">
        <v>154616.6</v>
      </c>
      <c r="K23" s="8">
        <v>6350.0</v>
      </c>
      <c r="L23" s="8">
        <v>18.0</v>
      </c>
      <c r="M23" s="8">
        <v>142292.1</v>
      </c>
      <c r="N23" s="8">
        <v>0.0</v>
      </c>
      <c r="O23" s="8">
        <v>0.0</v>
      </c>
      <c r="P23" s="8">
        <v>0.0</v>
      </c>
    </row>
    <row r="24" spans="1:16">
      <c r="A24" s="8">
        <v>11</v>
      </c>
      <c r="B24" s="9" t="s">
        <v>35</v>
      </c>
      <c r="C24" s="8" t="s">
        <v>22</v>
      </c>
      <c r="D24" s="8">
        <v>41.3</v>
      </c>
      <c r="E24" s="8">
        <v>800.0</v>
      </c>
      <c r="F24" s="8">
        <v>18.0</v>
      </c>
      <c r="G24" s="8">
        <v>38987.2</v>
      </c>
      <c r="H24" s="8">
        <v>1050.0</v>
      </c>
      <c r="I24" s="8">
        <v>18.0</v>
      </c>
      <c r="J24" s="8">
        <v>51170.7</v>
      </c>
      <c r="K24" s="8">
        <v>1275.0</v>
      </c>
      <c r="L24" s="8">
        <v>18.0</v>
      </c>
      <c r="M24" s="8">
        <v>62135.9</v>
      </c>
      <c r="N24" s="8">
        <v>0.0</v>
      </c>
      <c r="O24" s="8">
        <v>0.0</v>
      </c>
      <c r="P24" s="8">
        <v>0.0</v>
      </c>
    </row>
    <row r="25" spans="1:16">
      <c r="A25" s="8">
        <v>12</v>
      </c>
      <c r="B25" s="9" t="s">
        <v>36</v>
      </c>
      <c r="C25" s="8" t="s">
        <v>22</v>
      </c>
      <c r="D25" s="8">
        <v>154.78</v>
      </c>
      <c r="E25" s="8">
        <v>1100.0</v>
      </c>
      <c r="F25" s="8">
        <v>18.0</v>
      </c>
      <c r="G25" s="8">
        <v>200904.4</v>
      </c>
      <c r="H25" s="8">
        <v>500.0</v>
      </c>
      <c r="I25" s="8">
        <v>18.0</v>
      </c>
      <c r="J25" s="8">
        <v>91320.2</v>
      </c>
      <c r="K25" s="8">
        <v>1050.0</v>
      </c>
      <c r="L25" s="8">
        <v>18.0</v>
      </c>
      <c r="M25" s="8">
        <v>191772.4</v>
      </c>
      <c r="N25" s="8">
        <v>0.0</v>
      </c>
      <c r="O25" s="8">
        <v>0.0</v>
      </c>
      <c r="P25" s="8">
        <v>0.0</v>
      </c>
    </row>
    <row r="26" spans="1:16">
      <c r="A26" s="8">
        <v>13</v>
      </c>
      <c r="B26" s="9" t="s">
        <v>37</v>
      </c>
      <c r="C26" s="8" t="s">
        <v>38</v>
      </c>
      <c r="D26" s="8">
        <v>1.0</v>
      </c>
      <c r="E26" s="8">
        <v>1500.0</v>
      </c>
      <c r="F26" s="8">
        <v>18.0</v>
      </c>
      <c r="G26" s="8">
        <v>1770.0</v>
      </c>
      <c r="H26" s="8">
        <v>3500.0</v>
      </c>
      <c r="I26" s="8">
        <v>18.0</v>
      </c>
      <c r="J26" s="8">
        <v>4130.0</v>
      </c>
      <c r="K26" s="8">
        <v>3750.0</v>
      </c>
      <c r="L26" s="8">
        <v>18.0</v>
      </c>
      <c r="M26" s="8">
        <v>4425.0</v>
      </c>
      <c r="N26" s="8">
        <v>0.0</v>
      </c>
      <c r="O26" s="8">
        <v>0.0</v>
      </c>
      <c r="P26" s="8">
        <v>0.0</v>
      </c>
    </row>
    <row r="27" spans="1:16">
      <c r="A27" s="8">
        <v>14</v>
      </c>
      <c r="B27" s="9" t="s">
        <v>39</v>
      </c>
      <c r="C27" s="8" t="s">
        <v>40</v>
      </c>
      <c r="D27" s="8">
        <v>2000.0</v>
      </c>
      <c r="E27" s="8">
        <v>75.0</v>
      </c>
      <c r="F27" s="8">
        <v>18.0</v>
      </c>
      <c r="G27" s="8">
        <v>177000.0</v>
      </c>
      <c r="H27" s="8">
        <v>79.0</v>
      </c>
      <c r="I27" s="8">
        <v>18.0</v>
      </c>
      <c r="J27" s="8">
        <v>186440.0</v>
      </c>
      <c r="K27" s="8">
        <v>85.0</v>
      </c>
      <c r="L27" s="8">
        <v>18.0</v>
      </c>
      <c r="M27" s="8">
        <v>200600.0</v>
      </c>
      <c r="N27" s="8">
        <v>0.0</v>
      </c>
      <c r="O27" s="8">
        <v>0.0</v>
      </c>
      <c r="P27" s="8">
        <v>0.0</v>
      </c>
    </row>
    <row r="28" spans="1:16">
      <c r="A28" s="8">
        <v>15</v>
      </c>
      <c r="B28" s="9" t="s">
        <v>41</v>
      </c>
      <c r="C28" s="8" t="s">
        <v>22</v>
      </c>
      <c r="D28" s="8">
        <v>55.48</v>
      </c>
      <c r="E28" s="8">
        <v>380.0</v>
      </c>
      <c r="F28" s="8">
        <v>18.0</v>
      </c>
      <c r="G28" s="8">
        <v>24877.2</v>
      </c>
      <c r="H28" s="8">
        <v>450.0</v>
      </c>
      <c r="I28" s="8">
        <v>18.0</v>
      </c>
      <c r="J28" s="8">
        <v>29459.9</v>
      </c>
      <c r="K28" s="8">
        <v>485.0</v>
      </c>
      <c r="L28" s="8">
        <v>18.0</v>
      </c>
      <c r="M28" s="8">
        <v>31751.2</v>
      </c>
      <c r="N28" s="8">
        <v>0.0</v>
      </c>
      <c r="O28" s="8">
        <v>0.0</v>
      </c>
      <c r="P28" s="8">
        <v>0.0</v>
      </c>
    </row>
    <row r="29" spans="1:16">
      <c r="A29" s="8">
        <v>16</v>
      </c>
      <c r="B29" s="9" t="s">
        <v>42</v>
      </c>
      <c r="C29" s="8" t="s">
        <v>22</v>
      </c>
      <c r="D29" s="8">
        <v>173.75</v>
      </c>
      <c r="E29" s="8">
        <v>380.0</v>
      </c>
      <c r="F29" s="8">
        <v>18.0</v>
      </c>
      <c r="G29" s="8">
        <v>77909.5</v>
      </c>
      <c r="H29" s="8">
        <v>485.0</v>
      </c>
      <c r="I29" s="8">
        <v>18.0</v>
      </c>
      <c r="J29" s="8">
        <v>99437.1</v>
      </c>
      <c r="K29" s="8">
        <v>510.0</v>
      </c>
      <c r="L29" s="8">
        <v>18.0</v>
      </c>
      <c r="M29" s="8">
        <v>104562.8</v>
      </c>
      <c r="N29" s="8">
        <v>0.0</v>
      </c>
      <c r="O29" s="8">
        <v>0.0</v>
      </c>
      <c r="P29" s="8">
        <v>0.0</v>
      </c>
    </row>
    <row r="30" spans="1:16">
      <c r="A30" s="8">
        <v>17</v>
      </c>
      <c r="B30" s="9" t="s">
        <v>43</v>
      </c>
      <c r="C30" s="8" t="s">
        <v>22</v>
      </c>
      <c r="D30" s="8">
        <v>139.89</v>
      </c>
      <c r="E30" s="8">
        <v>410.0</v>
      </c>
      <c r="F30" s="8">
        <v>18.0</v>
      </c>
      <c r="G30" s="8">
        <v>67678.8</v>
      </c>
      <c r="H30" s="8">
        <v>550.0</v>
      </c>
      <c r="I30" s="8">
        <v>18.0</v>
      </c>
      <c r="J30" s="8">
        <v>90788.6</v>
      </c>
      <c r="K30" s="8">
        <v>610.0</v>
      </c>
      <c r="L30" s="8">
        <v>18.0</v>
      </c>
      <c r="M30" s="8">
        <v>100692.8</v>
      </c>
      <c r="N30" s="8">
        <v>0.0</v>
      </c>
      <c r="O30" s="8">
        <v>0.0</v>
      </c>
      <c r="P30" s="8">
        <v>0.0</v>
      </c>
    </row>
    <row r="31" spans="1:16">
      <c r="A31" s="8">
        <v>18</v>
      </c>
      <c r="B31" s="9" t="s">
        <v>44</v>
      </c>
      <c r="C31" s="8" t="s">
        <v>38</v>
      </c>
      <c r="D31" s="8">
        <v>1.0</v>
      </c>
      <c r="E31" s="8">
        <v>9000.0</v>
      </c>
      <c r="F31" s="8">
        <v>18.0</v>
      </c>
      <c r="G31" s="8">
        <v>10620.0</v>
      </c>
      <c r="H31" s="8">
        <v>11000.0</v>
      </c>
      <c r="I31" s="8">
        <v>18.0</v>
      </c>
      <c r="J31" s="8">
        <v>12980.0</v>
      </c>
      <c r="K31" s="8">
        <v>12500.0</v>
      </c>
      <c r="L31" s="8">
        <v>18.0</v>
      </c>
      <c r="M31" s="8">
        <v>14750.0</v>
      </c>
      <c r="N31" s="8">
        <v>0.0</v>
      </c>
      <c r="O31" s="8">
        <v>0.0</v>
      </c>
      <c r="P31" s="8">
        <v>0.0</v>
      </c>
    </row>
    <row r="32" spans="1:16">
      <c r="A32" s="8">
        <v>19</v>
      </c>
      <c r="B32" s="9" t="s">
        <v>45</v>
      </c>
      <c r="C32" s="8" t="s">
        <v>22</v>
      </c>
      <c r="D32" s="8">
        <v>20.0</v>
      </c>
      <c r="E32" s="8">
        <v>210.0</v>
      </c>
      <c r="F32" s="8">
        <v>18.0</v>
      </c>
      <c r="G32" s="8">
        <v>4956.0</v>
      </c>
      <c r="H32" s="8">
        <v>285.0</v>
      </c>
      <c r="I32" s="8">
        <v>18.0</v>
      </c>
      <c r="J32" s="8">
        <v>6726.0</v>
      </c>
      <c r="K32" s="8">
        <v>265.0</v>
      </c>
      <c r="L32" s="8">
        <v>18.0</v>
      </c>
      <c r="M32" s="8">
        <v>6254.0</v>
      </c>
      <c r="N32" s="8">
        <v>0.0</v>
      </c>
      <c r="O32" s="8">
        <v>0.0</v>
      </c>
      <c r="P32" s="8">
        <v>0.0</v>
      </c>
    </row>
    <row r="33" spans="1:16">
      <c r="A33" s="8">
        <v>20</v>
      </c>
      <c r="B33" s="9" t="s">
        <v>46</v>
      </c>
      <c r="C33" s="8" t="s">
        <v>47</v>
      </c>
      <c r="D33" s="8">
        <v>10.98</v>
      </c>
      <c r="E33" s="8">
        <v>250.0</v>
      </c>
      <c r="F33" s="8">
        <v>18.0</v>
      </c>
      <c r="G33" s="8">
        <v>3239.1</v>
      </c>
      <c r="H33" s="8">
        <v>750.0</v>
      </c>
      <c r="I33" s="8">
        <v>18.0</v>
      </c>
      <c r="J33" s="8">
        <v>9717.3</v>
      </c>
      <c r="K33" s="8">
        <v>645.0</v>
      </c>
      <c r="L33" s="8">
        <v>18.0</v>
      </c>
      <c r="M33" s="8">
        <v>8356.9</v>
      </c>
      <c r="N33" s="8">
        <v>0.0</v>
      </c>
      <c r="O33" s="8">
        <v>0.0</v>
      </c>
      <c r="P33" s="8">
        <v>0.0</v>
      </c>
    </row>
    <row r="34" spans="1:16">
      <c r="A34" s="8">
        <v>21</v>
      </c>
      <c r="B34" s="9" t="s">
        <v>48</v>
      </c>
      <c r="C34" s="8" t="s">
        <v>22</v>
      </c>
      <c r="D34" s="8">
        <v>19.0</v>
      </c>
      <c r="E34" s="8">
        <v>2800.0</v>
      </c>
      <c r="F34" s="8">
        <v>18.0</v>
      </c>
      <c r="G34" s="8">
        <v>62776.0</v>
      </c>
      <c r="H34" s="8">
        <v>4500.0</v>
      </c>
      <c r="I34" s="8">
        <v>18.0</v>
      </c>
      <c r="J34" s="8">
        <v>100890.0</v>
      </c>
      <c r="K34" s="8">
        <v>5450.0</v>
      </c>
      <c r="L34" s="8">
        <v>18.0</v>
      </c>
      <c r="M34" s="8">
        <v>122189.0</v>
      </c>
      <c r="N34" s="8">
        <v>0.0</v>
      </c>
      <c r="O34" s="8">
        <v>0.0</v>
      </c>
      <c r="P34" s="8">
        <v>0.0</v>
      </c>
    </row>
    <row r="35" spans="1:16">
      <c r="A35" s="8">
        <v>22</v>
      </c>
      <c r="B35" s="9" t="s">
        <v>49</v>
      </c>
      <c r="C35" s="8" t="s">
        <v>38</v>
      </c>
      <c r="D35" s="8">
        <v>1.0</v>
      </c>
      <c r="E35" s="8">
        <v>4500.0</v>
      </c>
      <c r="F35" s="8">
        <v>18.0</v>
      </c>
      <c r="G35" s="8">
        <v>5310.0</v>
      </c>
      <c r="H35" s="8">
        <v>6000.0</v>
      </c>
      <c r="I35" s="8">
        <v>18.0</v>
      </c>
      <c r="J35" s="8">
        <v>7080.0</v>
      </c>
      <c r="K35" s="8">
        <v>6750.0</v>
      </c>
      <c r="L35" s="8">
        <v>18.0</v>
      </c>
      <c r="M35" s="8">
        <v>7965.0</v>
      </c>
      <c r="N35" s="8">
        <v>0.0</v>
      </c>
      <c r="O35" s="8">
        <v>0.0</v>
      </c>
      <c r="P35" s="8">
        <v>0.0</v>
      </c>
    </row>
    <row r="36" spans="1:16">
      <c r="A36" s="8">
        <v>23</v>
      </c>
      <c r="B36" s="9" t="s">
        <v>50</v>
      </c>
      <c r="C36" s="8" t="s">
        <v>38</v>
      </c>
      <c r="D36" s="8">
        <v>2.0</v>
      </c>
      <c r="E36" s="8">
        <v>3800.0</v>
      </c>
      <c r="F36" s="8">
        <v>18.0</v>
      </c>
      <c r="G36" s="8">
        <v>8968.0</v>
      </c>
      <c r="H36" s="8">
        <v>6000.0</v>
      </c>
      <c r="I36" s="8">
        <v>18.0</v>
      </c>
      <c r="J36" s="8">
        <v>14160.0</v>
      </c>
      <c r="K36" s="8">
        <v>8750.0</v>
      </c>
      <c r="L36" s="8">
        <v>18.0</v>
      </c>
      <c r="M36" s="8">
        <v>20650.0</v>
      </c>
      <c r="N36" s="8">
        <v>0.0</v>
      </c>
      <c r="O36" s="8">
        <v>0.0</v>
      </c>
      <c r="P36" s="8">
        <v>0.0</v>
      </c>
    </row>
    <row r="37" spans="1:16">
      <c r="A37" s="8">
        <v>24</v>
      </c>
      <c r="B37" s="9" t="s">
        <v>51</v>
      </c>
      <c r="C37" s="8" t="s">
        <v>25</v>
      </c>
      <c r="D37" s="8">
        <v>1.0</v>
      </c>
      <c r="E37" s="8">
        <v>47000.0</v>
      </c>
      <c r="F37" s="8">
        <v>18.0</v>
      </c>
      <c r="G37" s="8">
        <v>55460.0</v>
      </c>
      <c r="H37" s="8">
        <v>70000.0</v>
      </c>
      <c r="I37" s="8">
        <v>18.0</v>
      </c>
      <c r="J37" s="8">
        <v>82600.0</v>
      </c>
      <c r="K37" s="8">
        <v>72000.0</v>
      </c>
      <c r="L37" s="8">
        <v>18.0</v>
      </c>
      <c r="M37" s="8">
        <v>84960.0</v>
      </c>
      <c r="N37" s="8">
        <v>0.0</v>
      </c>
      <c r="O37" s="8">
        <v>0.0</v>
      </c>
      <c r="P37" s="8">
        <v>0.0</v>
      </c>
    </row>
    <row r="38" spans="1:16">
      <c r="A38" s="8">
        <v>25</v>
      </c>
      <c r="B38" s="9" t="s">
        <v>52</v>
      </c>
      <c r="C38" s="8" t="s">
        <v>22</v>
      </c>
      <c r="D38" s="8">
        <v>20.17</v>
      </c>
      <c r="E38" s="8">
        <v>950.0</v>
      </c>
      <c r="F38" s="8">
        <v>18.0</v>
      </c>
      <c r="G38" s="8">
        <v>22610.6</v>
      </c>
      <c r="H38" s="8">
        <v>850.0</v>
      </c>
      <c r="I38" s="8">
        <v>18.0</v>
      </c>
      <c r="J38" s="8">
        <v>20230.5</v>
      </c>
      <c r="K38" s="8">
        <v>975.0</v>
      </c>
      <c r="L38" s="8">
        <v>18.0</v>
      </c>
      <c r="M38" s="8">
        <v>23205.6</v>
      </c>
      <c r="N38" s="8">
        <v>0.0</v>
      </c>
      <c r="O38" s="8">
        <v>0.0</v>
      </c>
      <c r="P38" s="8">
        <v>0.0</v>
      </c>
    </row>
    <row r="39" spans="1:16">
      <c r="A39" s="8">
        <v>26</v>
      </c>
      <c r="B39" s="9" t="s">
        <v>53</v>
      </c>
      <c r="C39" s="8" t="s">
        <v>22</v>
      </c>
      <c r="D39" s="8">
        <v>11.52</v>
      </c>
      <c r="E39" s="8">
        <v>3200.0</v>
      </c>
      <c r="F39" s="8">
        <v>18.0</v>
      </c>
      <c r="G39" s="8">
        <v>43499.5</v>
      </c>
      <c r="H39" s="8">
        <v>4100.0</v>
      </c>
      <c r="I39" s="8">
        <v>18.0</v>
      </c>
      <c r="J39" s="8">
        <v>55733.8</v>
      </c>
      <c r="K39" s="8">
        <v>5250.0</v>
      </c>
      <c r="L39" s="8">
        <v>18.0</v>
      </c>
      <c r="M39" s="8">
        <v>71366.4</v>
      </c>
      <c r="N39" s="8">
        <v>0.0</v>
      </c>
      <c r="O39" s="8">
        <v>0.0</v>
      </c>
      <c r="P39" s="8">
        <v>0.0</v>
      </c>
    </row>
    <row r="40" spans="1:16">
      <c r="A40" s="8">
        <v>27</v>
      </c>
      <c r="B40" s="9" t="s">
        <v>54</v>
      </c>
      <c r="C40" s="8" t="s">
        <v>22</v>
      </c>
      <c r="D40" s="8">
        <v>16.78</v>
      </c>
      <c r="E40" s="8">
        <v>2800.0</v>
      </c>
      <c r="F40" s="8">
        <v>18.0</v>
      </c>
      <c r="G40" s="8">
        <v>55441.1</v>
      </c>
      <c r="H40" s="8">
        <v>4200.0</v>
      </c>
      <c r="I40" s="8">
        <v>18.0</v>
      </c>
      <c r="J40" s="8">
        <v>83161.7</v>
      </c>
      <c r="K40" s="8">
        <v>4100.0</v>
      </c>
      <c r="L40" s="8">
        <v>18.0</v>
      </c>
      <c r="M40" s="8">
        <v>81181.6</v>
      </c>
      <c r="N40" s="8">
        <v>0.0</v>
      </c>
      <c r="O40" s="8">
        <v>0.0</v>
      </c>
      <c r="P40" s="8">
        <v>0.0</v>
      </c>
    </row>
    <row r="41" spans="1:16">
      <c r="A41" s="8">
        <v>28</v>
      </c>
      <c r="B41" s="9" t="s">
        <v>55</v>
      </c>
      <c r="C41" s="8" t="s">
        <v>28</v>
      </c>
      <c r="D41" s="8">
        <v>12.53</v>
      </c>
      <c r="E41" s="8">
        <v>6500.0</v>
      </c>
      <c r="F41" s="8">
        <v>18.0</v>
      </c>
      <c r="G41" s="8">
        <v>96105.1</v>
      </c>
      <c r="H41" s="8">
        <v>8500.0</v>
      </c>
      <c r="I41" s="8">
        <v>18.0</v>
      </c>
      <c r="J41" s="8">
        <v>125675.9</v>
      </c>
      <c r="K41" s="8">
        <v>9900.0</v>
      </c>
      <c r="L41" s="8">
        <v>18.0</v>
      </c>
      <c r="M41" s="8">
        <v>146375.5</v>
      </c>
      <c r="N41" s="8">
        <v>0.0</v>
      </c>
      <c r="O41" s="8">
        <v>0.0</v>
      </c>
      <c r="P41" s="8">
        <v>0.0</v>
      </c>
    </row>
    <row r="42" spans="1:16">
      <c r="A42" s="8">
        <v>29</v>
      </c>
      <c r="B42" s="9" t="s">
        <v>56</v>
      </c>
      <c r="C42" s="8" t="s">
        <v>22</v>
      </c>
      <c r="D42" s="8">
        <v>58.46</v>
      </c>
      <c r="E42" s="8">
        <v>1100.0</v>
      </c>
      <c r="F42" s="8">
        <v>18.0</v>
      </c>
      <c r="G42" s="8">
        <v>75881.1</v>
      </c>
      <c r="H42" s="8">
        <v>1500.0</v>
      </c>
      <c r="I42" s="8">
        <v>18.0</v>
      </c>
      <c r="J42" s="8">
        <v>103474.2</v>
      </c>
      <c r="K42" s="8">
        <v>1050.0</v>
      </c>
      <c r="L42" s="8">
        <v>18.0</v>
      </c>
      <c r="M42" s="8">
        <v>72431.9</v>
      </c>
      <c r="N42" s="8">
        <v>0.0</v>
      </c>
      <c r="O42" s="8">
        <v>0.0</v>
      </c>
      <c r="P42" s="8">
        <v>0.0</v>
      </c>
    </row>
    <row r="43" spans="1:16">
      <c r="A43" s="8">
        <v>30</v>
      </c>
      <c r="B43" s="9" t="s">
        <v>57</v>
      </c>
      <c r="C43" s="8" t="s">
        <v>22</v>
      </c>
      <c r="D43" s="8">
        <v>21.28</v>
      </c>
      <c r="E43" s="8">
        <v>950.0</v>
      </c>
      <c r="F43" s="8">
        <v>18.0</v>
      </c>
      <c r="G43" s="8">
        <v>23854.9</v>
      </c>
      <c r="H43" s="8">
        <v>1450.0</v>
      </c>
      <c r="I43" s="8">
        <v>18.0</v>
      </c>
      <c r="J43" s="8">
        <v>36410.1</v>
      </c>
      <c r="K43" s="8">
        <v>950.0</v>
      </c>
      <c r="L43" s="8">
        <v>18.0</v>
      </c>
      <c r="M43" s="8">
        <v>23854.9</v>
      </c>
      <c r="N43" s="8">
        <v>0.0</v>
      </c>
      <c r="O43" s="8">
        <v>0.0</v>
      </c>
      <c r="P43" s="8">
        <v>0.0</v>
      </c>
    </row>
    <row r="44" spans="1:16">
      <c r="A44" s="8">
        <v>31</v>
      </c>
      <c r="B44" s="9" t="s">
        <v>58</v>
      </c>
      <c r="C44" s="8" t="s">
        <v>28</v>
      </c>
      <c r="D44" s="8">
        <v>11.91</v>
      </c>
      <c r="E44" s="8">
        <v>5000.0</v>
      </c>
      <c r="F44" s="8">
        <v>18.0</v>
      </c>
      <c r="G44" s="8">
        <v>70269.0</v>
      </c>
      <c r="H44" s="8">
        <v>5300.0</v>
      </c>
      <c r="I44" s="8">
        <v>18.0</v>
      </c>
      <c r="J44" s="8">
        <v>74485.1</v>
      </c>
      <c r="K44" s="8">
        <v>5250.0</v>
      </c>
      <c r="L44" s="8">
        <v>18.0</v>
      </c>
      <c r="M44" s="8">
        <v>73782.5</v>
      </c>
      <c r="N44" s="8">
        <v>0.0</v>
      </c>
      <c r="O44" s="8">
        <v>0.0</v>
      </c>
      <c r="P44" s="8">
        <v>0.0</v>
      </c>
    </row>
    <row r="45" spans="1:16">
      <c r="A45" s="8">
        <v>32</v>
      </c>
      <c r="B45" s="9" t="s">
        <v>59</v>
      </c>
      <c r="C45" s="8" t="s">
        <v>28</v>
      </c>
      <c r="D45" s="8">
        <v>17.16</v>
      </c>
      <c r="E45" s="8">
        <v>6500.0</v>
      </c>
      <c r="F45" s="8">
        <v>18.0</v>
      </c>
      <c r="G45" s="8">
        <v>131617.2</v>
      </c>
      <c r="H45" s="8">
        <v>10700.0</v>
      </c>
      <c r="I45" s="8">
        <v>18.0</v>
      </c>
      <c r="J45" s="8">
        <v>216662.2</v>
      </c>
      <c r="K45" s="8">
        <v>10120.0</v>
      </c>
      <c r="L45" s="8">
        <v>18.0</v>
      </c>
      <c r="M45" s="8">
        <v>204917.9</v>
      </c>
      <c r="N45" s="8">
        <v>0.0</v>
      </c>
      <c r="O45" s="8">
        <v>0.0</v>
      </c>
      <c r="P45" s="8">
        <v>0.0</v>
      </c>
    </row>
    <row r="46" spans="1:16">
      <c r="A46" s="8">
        <v>33</v>
      </c>
      <c r="B46" s="9" t="s">
        <v>60</v>
      </c>
      <c r="C46" s="8" t="s">
        <v>22</v>
      </c>
      <c r="D46" s="8">
        <v>13.87</v>
      </c>
      <c r="E46" s="8">
        <v>1950.0</v>
      </c>
      <c r="F46" s="8">
        <v>18.0</v>
      </c>
      <c r="G46" s="8">
        <v>31914.9</v>
      </c>
      <c r="H46" s="8">
        <v>1750.0</v>
      </c>
      <c r="I46" s="8">
        <v>18.0</v>
      </c>
      <c r="J46" s="8">
        <v>28641.6</v>
      </c>
      <c r="K46" s="8">
        <v>1570.0</v>
      </c>
      <c r="L46" s="8">
        <v>18.0</v>
      </c>
      <c r="M46" s="8">
        <v>25695.6</v>
      </c>
      <c r="N46" s="8">
        <v>0.0</v>
      </c>
      <c r="O46" s="8">
        <v>0.0</v>
      </c>
      <c r="P46" s="8">
        <v>0.0</v>
      </c>
    </row>
    <row r="47" spans="1:16">
      <c r="A47" s="8">
        <v>34</v>
      </c>
      <c r="B47" s="9" t="s">
        <v>61</v>
      </c>
      <c r="C47" s="8" t="s">
        <v>38</v>
      </c>
      <c r="D47" s="8">
        <v>1.0</v>
      </c>
      <c r="E47" s="8">
        <v>25000.0</v>
      </c>
      <c r="F47" s="8">
        <v>18.0</v>
      </c>
      <c r="G47" s="8">
        <v>29500.0</v>
      </c>
      <c r="H47" s="8">
        <v>25000.0</v>
      </c>
      <c r="I47" s="8">
        <v>18.0</v>
      </c>
      <c r="J47" s="8">
        <v>29500.0</v>
      </c>
      <c r="K47" s="8">
        <v>115000.0</v>
      </c>
      <c r="L47" s="8">
        <v>18.0</v>
      </c>
      <c r="M47" s="8">
        <v>135700.0</v>
      </c>
      <c r="N47" s="8">
        <v>0.0</v>
      </c>
      <c r="O47" s="8">
        <v>0.0</v>
      </c>
      <c r="P47" s="8">
        <v>0.0</v>
      </c>
    </row>
    <row r="48" spans="1:16">
      <c r="A48" s="8">
        <v>35</v>
      </c>
      <c r="B48" s="9" t="s">
        <v>62</v>
      </c>
      <c r="C48" s="8" t="s">
        <v>22</v>
      </c>
      <c r="D48" s="8">
        <v>64.78</v>
      </c>
      <c r="E48" s="8">
        <v>1300.0</v>
      </c>
      <c r="F48" s="8">
        <v>18.0</v>
      </c>
      <c r="G48" s="8">
        <v>99372.5</v>
      </c>
      <c r="H48" s="8">
        <v>850.0</v>
      </c>
      <c r="I48" s="8">
        <v>18.0</v>
      </c>
      <c r="J48" s="8">
        <v>64974.3</v>
      </c>
      <c r="K48" s="8">
        <v>1475.0</v>
      </c>
      <c r="L48" s="8">
        <v>18.0</v>
      </c>
      <c r="M48" s="8">
        <v>112749.6</v>
      </c>
      <c r="N48" s="8">
        <v>0.0</v>
      </c>
      <c r="O48" s="8">
        <v>0.0</v>
      </c>
      <c r="P48" s="8">
        <v>0.0</v>
      </c>
    </row>
    <row r="49" spans="1:16">
      <c r="A49" s="8">
        <v>36</v>
      </c>
      <c r="B49" s="9" t="s">
        <v>63</v>
      </c>
      <c r="C49" s="8" t="s">
        <v>22</v>
      </c>
      <c r="D49" s="8">
        <v>6.67</v>
      </c>
      <c r="E49" s="8">
        <v>4000.0</v>
      </c>
      <c r="F49" s="8">
        <v>18.0</v>
      </c>
      <c r="G49" s="8">
        <v>31482.4</v>
      </c>
      <c r="H49" s="8">
        <v>3500.0</v>
      </c>
      <c r="I49" s="8">
        <v>18.0</v>
      </c>
      <c r="J49" s="8">
        <v>27547.1</v>
      </c>
      <c r="K49" s="8">
        <v>7100.0</v>
      </c>
      <c r="L49" s="8">
        <v>18.0</v>
      </c>
      <c r="M49" s="8">
        <v>55881.3</v>
      </c>
      <c r="N49" s="8">
        <v>0.0</v>
      </c>
      <c r="O49" s="8">
        <v>0.0</v>
      </c>
      <c r="P49" s="8">
        <v>0.0</v>
      </c>
    </row>
    <row r="50" spans="1:16">
      <c r="A50" s="8"/>
      <c r="B50" s="8"/>
      <c r="C50" s="8"/>
      <c r="D50" s="8"/>
      <c r="E50" s="8"/>
      <c r="F50" s="8"/>
      <c r="G50" s="11">
        <f>SUM(G14:G49)</f>
        <v>2017684.4</v>
      </c>
      <c r="H50" s="8"/>
      <c r="I50" s="8"/>
      <c r="J50" s="11">
        <f>SUM(J14:J49)</f>
        <v>2312997.7</v>
      </c>
      <c r="K50" s="8"/>
      <c r="L50" s="8"/>
      <c r="M50" s="11">
        <f>SUM(M14:M49)</f>
        <v>2680305.5</v>
      </c>
      <c r="N50" s="8"/>
      <c r="O50" s="8"/>
      <c r="P50" s="11">
        <f>SUM(P14:P49)</f>
        <v>0</v>
      </c>
    </row>
    <row r="51" spans="1:16">
      <c r="A51" s="8"/>
      <c r="B51" s="8"/>
      <c r="C51" s="8"/>
      <c r="D51" s="8"/>
      <c r="E51" s="8"/>
      <c r="F51" s="8"/>
      <c r="G51" s="12" t="s">
        <v>64</v>
      </c>
      <c r="H51" s="8"/>
      <c r="I51" s="8"/>
      <c r="J51" s="12" t="s">
        <v>65</v>
      </c>
      <c r="K51" s="8"/>
      <c r="L51" s="8"/>
      <c r="M51" s="12" t="s">
        <v>66</v>
      </c>
      <c r="N51" s="8"/>
      <c r="O51" s="8"/>
      <c r="P51" s="12" t="s">
        <v>67</v>
      </c>
    </row>
    <row r="52" spans="1:16" customHeight="1" ht="38">
      <c r="A52" s="3" t="s">
        <v>68</v>
      </c>
      <c r="B52" s="2"/>
      <c r="C52" s="2"/>
      <c r="D52" s="2"/>
      <c r="E52" s="3" t="s">
        <v>69</v>
      </c>
      <c r="F52" s="2"/>
      <c r="G52" s="2"/>
      <c r="H52" s="3" t="s">
        <v>70</v>
      </c>
      <c r="I52" s="2"/>
      <c r="J52" s="2"/>
      <c r="K52" s="3" t="s">
        <v>71</v>
      </c>
      <c r="L52" s="2"/>
      <c r="M52" s="2"/>
      <c r="N52" s="3"/>
      <c r="O52" s="2"/>
      <c r="P52" s="2"/>
    </row>
    <row r="53" spans="1:16" customHeight="1" ht="38">
      <c r="A53" s="3" t="s">
        <v>72</v>
      </c>
      <c r="B53" s="2"/>
      <c r="C53" s="2"/>
      <c r="D53" s="2"/>
      <c r="E53" s="3" t="s">
        <v>73</v>
      </c>
      <c r="F53" s="2"/>
      <c r="G53" s="2"/>
      <c r="H53" s="3" t="s">
        <v>74</v>
      </c>
      <c r="I53" s="2"/>
      <c r="J53" s="2"/>
      <c r="K53" s="3" t="s">
        <v>75</v>
      </c>
      <c r="L53" s="2"/>
      <c r="M53" s="2"/>
      <c r="N53" s="3"/>
      <c r="O53" s="2"/>
      <c r="P53" s="2"/>
    </row>
    <row r="54" spans="1:16" customHeight="1" ht="38">
      <c r="A54" s="3" t="s">
        <v>76</v>
      </c>
      <c r="B54" s="2"/>
      <c r="C54" s="2"/>
      <c r="D54" s="2"/>
      <c r="E54" s="3" t="s">
        <v>73</v>
      </c>
      <c r="F54" s="2"/>
      <c r="G54" s="2"/>
      <c r="H54" s="3" t="s">
        <v>74</v>
      </c>
      <c r="I54" s="2"/>
      <c r="J54" s="2"/>
      <c r="K54" s="3" t="s">
        <v>77</v>
      </c>
      <c r="L54" s="2"/>
      <c r="M54" s="2"/>
      <c r="N54" s="3"/>
      <c r="O54" s="2"/>
      <c r="P54" s="2"/>
    </row>
    <row r="55" spans="1:16" customHeight="1" ht="38">
      <c r="A55" s="3" t="s">
        <v>78</v>
      </c>
      <c r="B55" s="2"/>
      <c r="C55" s="2"/>
      <c r="D55" s="2"/>
      <c r="E55" s="3"/>
      <c r="F55" s="2"/>
      <c r="G55" s="2"/>
      <c r="H55" s="3"/>
      <c r="I55" s="2"/>
      <c r="J55" s="2"/>
      <c r="K55" s="3"/>
      <c r="L55" s="2"/>
      <c r="M55" s="2"/>
      <c r="N55" s="3"/>
      <c r="O55" s="2"/>
      <c r="P55" s="2"/>
    </row>
    <row r="56" spans="1:16" customHeight="1" ht="38">
      <c r="A56" s="3" t="s">
        <v>79</v>
      </c>
      <c r="B56" s="2"/>
      <c r="C56" s="2"/>
      <c r="D56" s="2"/>
      <c r="E56" s="3" t="s">
        <v>80</v>
      </c>
      <c r="F56" s="2"/>
      <c r="G56" s="2"/>
      <c r="H56" s="3" t="s">
        <v>81</v>
      </c>
      <c r="I56" s="2"/>
      <c r="J56" s="2"/>
      <c r="K56" s="3" t="s">
        <v>82</v>
      </c>
      <c r="L56" s="2"/>
      <c r="M56" s="2"/>
      <c r="N56" s="3"/>
      <c r="O56" s="2"/>
      <c r="P56" s="2"/>
    </row>
    <row r="57" spans="1:16" customHeight="1" ht="38">
      <c r="A57" s="3" t="s">
        <v>83</v>
      </c>
      <c r="B57" s="2"/>
      <c r="C57" s="2"/>
      <c r="D57" s="2"/>
      <c r="E57" s="3" t="s">
        <v>73</v>
      </c>
      <c r="F57" s="2"/>
      <c r="G57" s="2"/>
      <c r="H57" s="3" t="s">
        <v>84</v>
      </c>
      <c r="I57" s="2"/>
      <c r="J57" s="2"/>
      <c r="K57" s="3" t="s">
        <v>85</v>
      </c>
      <c r="L57" s="2"/>
      <c r="M57" s="2"/>
      <c r="N57" s="3"/>
      <c r="O57" s="2"/>
      <c r="P57" s="2"/>
    </row>
  </sheetData>
  <sheetProtection password="C312" sheet="1" formatCells="0" insertRows="0" sort="0"/>
  <mergeCells>
    <mergeCell ref="A12:A13"/>
    <mergeCell ref="B12:B13"/>
    <mergeCell ref="C12:C13"/>
    <mergeCell ref="D12:D13"/>
    <mergeCell ref="E12:G12"/>
    <mergeCell ref="H12:J12"/>
    <mergeCell ref="K12:M12"/>
    <mergeCell ref="N12:P12"/>
    <mergeCell ref="A52:D52"/>
    <mergeCell ref="E52:G52"/>
    <mergeCell ref="H52:J52"/>
    <mergeCell ref="K52:M52"/>
    <mergeCell ref="N52:P52"/>
    <mergeCell ref="A53:D53"/>
    <mergeCell ref="E53:G53"/>
    <mergeCell ref="H53:J53"/>
    <mergeCell ref="K53:M53"/>
    <mergeCell ref="N53:P53"/>
    <mergeCell ref="A54:D54"/>
    <mergeCell ref="E54:G54"/>
    <mergeCell ref="H54:J54"/>
    <mergeCell ref="K54:M54"/>
    <mergeCell ref="N54:P54"/>
    <mergeCell ref="A55:D55"/>
    <mergeCell ref="E55:G55"/>
    <mergeCell ref="H55:J55"/>
    <mergeCell ref="K55:M55"/>
    <mergeCell ref="N55:P55"/>
    <mergeCell ref="A56:D56"/>
    <mergeCell ref="E56:G56"/>
    <mergeCell ref="H56:J56"/>
    <mergeCell ref="K56:M56"/>
    <mergeCell ref="N56:P56"/>
    <mergeCell ref="A57:D57"/>
    <mergeCell ref="E57:G57"/>
    <mergeCell ref="H57:J57"/>
    <mergeCell ref="K57:M57"/>
    <mergeCell ref="N57:P57"/>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61"/>
  <sheetViews>
    <sheetView tabSelected="0" workbookViewId="0" showGridLines="true" showRowColHeaders="1">
      <selection activeCell="A1" sqref="A1:G58"/>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86</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18</v>
      </c>
      <c r="F13" s="10" t="s">
        <v>19</v>
      </c>
      <c r="G13" s="10" t="s">
        <v>20</v>
      </c>
    </row>
    <row r="14" spans="1:7">
      <c r="A14" s="8">
        <v>1</v>
      </c>
      <c r="B14" s="9" t="s">
        <v>21</v>
      </c>
      <c r="C14" s="8" t="s">
        <v>22</v>
      </c>
      <c r="D14" s="8">
        <v>139.89</v>
      </c>
      <c r="E14" s="8">
        <v>255.0</v>
      </c>
      <c r="F14" s="8">
        <v>18.0</v>
      </c>
      <c r="G14" s="8">
        <v>42092.9</v>
      </c>
    </row>
    <row r="15" spans="1:7">
      <c r="A15" s="8">
        <v>2</v>
      </c>
      <c r="B15" s="9" t="s">
        <v>23</v>
      </c>
      <c r="C15" s="8" t="s">
        <v>22</v>
      </c>
      <c r="D15" s="8">
        <v>207.95</v>
      </c>
      <c r="E15" s="8">
        <v>225.0</v>
      </c>
      <c r="F15" s="8">
        <v>18.0</v>
      </c>
      <c r="G15" s="8">
        <v>55210.7</v>
      </c>
    </row>
    <row r="16" spans="1:7">
      <c r="A16" s="8">
        <v>3</v>
      </c>
      <c r="B16" s="9" t="s">
        <v>24</v>
      </c>
      <c r="C16" s="8" t="s">
        <v>25</v>
      </c>
      <c r="D16" s="8">
        <v>1.0</v>
      </c>
      <c r="E16" s="8">
        <v>50000.0</v>
      </c>
      <c r="F16" s="8">
        <v>18.0</v>
      </c>
      <c r="G16" s="8">
        <v>59000.0</v>
      </c>
    </row>
    <row r="17" spans="1:7">
      <c r="A17" s="8">
        <v>4</v>
      </c>
      <c r="B17" s="9" t="s">
        <v>26</v>
      </c>
      <c r="C17" s="8" t="s">
        <v>25</v>
      </c>
      <c r="D17" s="8">
        <v>1.0</v>
      </c>
      <c r="E17" s="8">
        <v>35000.0</v>
      </c>
      <c r="F17" s="8">
        <v>18.0</v>
      </c>
      <c r="G17" s="8">
        <v>41300.0</v>
      </c>
    </row>
    <row r="18" spans="1:7">
      <c r="A18" s="8">
        <v>5</v>
      </c>
      <c r="B18" s="9" t="s">
        <v>27</v>
      </c>
      <c r="C18" s="8" t="s">
        <v>28</v>
      </c>
      <c r="D18" s="8">
        <v>90.87</v>
      </c>
      <c r="E18" s="8">
        <v>225.0</v>
      </c>
      <c r="F18" s="8">
        <v>18.0</v>
      </c>
      <c r="G18" s="8">
        <v>24126.0</v>
      </c>
    </row>
    <row r="19" spans="1:7">
      <c r="A19" s="8">
        <v>6</v>
      </c>
      <c r="B19" s="9" t="s">
        <v>29</v>
      </c>
      <c r="C19" s="8" t="s">
        <v>28</v>
      </c>
      <c r="D19" s="8">
        <v>1.56</v>
      </c>
      <c r="E19" s="8">
        <v>1500.0</v>
      </c>
      <c r="F19" s="8">
        <v>18.0</v>
      </c>
      <c r="G19" s="8">
        <v>2761.2</v>
      </c>
    </row>
    <row r="20" spans="1:7">
      <c r="A20" s="8">
        <v>7</v>
      </c>
      <c r="B20" s="9" t="s">
        <v>30</v>
      </c>
      <c r="C20" s="8" t="s">
        <v>28</v>
      </c>
      <c r="D20" s="8">
        <v>34.57</v>
      </c>
      <c r="E20" s="8">
        <v>700.0</v>
      </c>
      <c r="F20" s="8">
        <v>18.0</v>
      </c>
      <c r="G20" s="8">
        <v>28554.8</v>
      </c>
    </row>
    <row r="21" spans="1:7">
      <c r="A21" s="8">
        <v>8</v>
      </c>
      <c r="B21" s="9" t="s">
        <v>31</v>
      </c>
      <c r="C21" s="8" t="s">
        <v>32</v>
      </c>
      <c r="D21" s="8">
        <v>2.5</v>
      </c>
      <c r="E21" s="8">
        <v>12500.0</v>
      </c>
      <c r="F21" s="8">
        <v>18.0</v>
      </c>
      <c r="G21" s="8">
        <v>36875.0</v>
      </c>
    </row>
    <row r="22" spans="1:7">
      <c r="A22" s="8">
        <v>9</v>
      </c>
      <c r="B22" s="9" t="s">
        <v>33</v>
      </c>
      <c r="C22" s="8" t="s">
        <v>28</v>
      </c>
      <c r="D22" s="8">
        <v>29.03</v>
      </c>
      <c r="E22" s="8">
        <v>6500.0</v>
      </c>
      <c r="F22" s="8">
        <v>18.0</v>
      </c>
      <c r="G22" s="8">
        <v>222660.1</v>
      </c>
    </row>
    <row r="23" spans="1:7">
      <c r="A23" s="8">
        <v>10</v>
      </c>
      <c r="B23" s="9" t="s">
        <v>34</v>
      </c>
      <c r="C23" s="8" t="s">
        <v>28</v>
      </c>
      <c r="D23" s="8">
        <v>18.99</v>
      </c>
      <c r="E23" s="8">
        <v>6900.0</v>
      </c>
      <c r="F23" s="8">
        <v>18.0</v>
      </c>
      <c r="G23" s="8">
        <v>154616.6</v>
      </c>
    </row>
    <row r="24" spans="1:7">
      <c r="A24" s="8">
        <v>11</v>
      </c>
      <c r="B24" s="9" t="s">
        <v>35</v>
      </c>
      <c r="C24" s="8" t="s">
        <v>22</v>
      </c>
      <c r="D24" s="8">
        <v>41.3</v>
      </c>
      <c r="E24" s="8">
        <v>1050.0</v>
      </c>
      <c r="F24" s="8">
        <v>18.0</v>
      </c>
      <c r="G24" s="8">
        <v>51170.7</v>
      </c>
    </row>
    <row r="25" spans="1:7">
      <c r="A25" s="8">
        <v>12</v>
      </c>
      <c r="B25" s="9" t="s">
        <v>36</v>
      </c>
      <c r="C25" s="8" t="s">
        <v>22</v>
      </c>
      <c r="D25" s="8">
        <v>154.78</v>
      </c>
      <c r="E25" s="8">
        <v>500.0</v>
      </c>
      <c r="F25" s="8">
        <v>18.0</v>
      </c>
      <c r="G25" s="8">
        <v>91320.2</v>
      </c>
    </row>
    <row r="26" spans="1:7">
      <c r="A26" s="8">
        <v>13</v>
      </c>
      <c r="B26" s="9" t="s">
        <v>37</v>
      </c>
      <c r="C26" s="8" t="s">
        <v>38</v>
      </c>
      <c r="D26" s="8">
        <v>1.0</v>
      </c>
      <c r="E26" s="8">
        <v>3500.0</v>
      </c>
      <c r="F26" s="8">
        <v>18.0</v>
      </c>
      <c r="G26" s="8">
        <v>4130.0</v>
      </c>
    </row>
    <row r="27" spans="1:7">
      <c r="A27" s="8">
        <v>14</v>
      </c>
      <c r="B27" s="9" t="s">
        <v>39</v>
      </c>
      <c r="C27" s="8" t="s">
        <v>40</v>
      </c>
      <c r="D27" s="8">
        <v>2000.0</v>
      </c>
      <c r="E27" s="8">
        <v>79.0</v>
      </c>
      <c r="F27" s="8">
        <v>18.0</v>
      </c>
      <c r="G27" s="8">
        <v>186440.0</v>
      </c>
    </row>
    <row r="28" spans="1:7">
      <c r="A28" s="8">
        <v>15</v>
      </c>
      <c r="B28" s="9" t="s">
        <v>41</v>
      </c>
      <c r="C28" s="8" t="s">
        <v>22</v>
      </c>
      <c r="D28" s="8">
        <v>55.48</v>
      </c>
      <c r="E28" s="8">
        <v>450.0</v>
      </c>
      <c r="F28" s="8">
        <v>18.0</v>
      </c>
      <c r="G28" s="8">
        <v>29459.9</v>
      </c>
    </row>
    <row r="29" spans="1:7">
      <c r="A29" s="8">
        <v>16</v>
      </c>
      <c r="B29" s="9" t="s">
        <v>42</v>
      </c>
      <c r="C29" s="8" t="s">
        <v>22</v>
      </c>
      <c r="D29" s="8">
        <v>173.75</v>
      </c>
      <c r="E29" s="8">
        <v>485.0</v>
      </c>
      <c r="F29" s="8">
        <v>18.0</v>
      </c>
      <c r="G29" s="8">
        <v>99437.1</v>
      </c>
    </row>
    <row r="30" spans="1:7">
      <c r="A30" s="8">
        <v>17</v>
      </c>
      <c r="B30" s="9" t="s">
        <v>43</v>
      </c>
      <c r="C30" s="8" t="s">
        <v>22</v>
      </c>
      <c r="D30" s="8">
        <v>139.89</v>
      </c>
      <c r="E30" s="8">
        <v>550.0</v>
      </c>
      <c r="F30" s="8">
        <v>18.0</v>
      </c>
      <c r="G30" s="8">
        <v>90788.6</v>
      </c>
    </row>
    <row r="31" spans="1:7">
      <c r="A31" s="8">
        <v>18</v>
      </c>
      <c r="B31" s="9" t="s">
        <v>44</v>
      </c>
      <c r="C31" s="8" t="s">
        <v>38</v>
      </c>
      <c r="D31" s="8">
        <v>1.0</v>
      </c>
      <c r="E31" s="8">
        <v>11000.0</v>
      </c>
      <c r="F31" s="8">
        <v>18.0</v>
      </c>
      <c r="G31" s="8">
        <v>12980.0</v>
      </c>
    </row>
    <row r="32" spans="1:7">
      <c r="A32" s="8">
        <v>19</v>
      </c>
      <c r="B32" s="9" t="s">
        <v>45</v>
      </c>
      <c r="C32" s="8" t="s">
        <v>22</v>
      </c>
      <c r="D32" s="8">
        <v>20.0</v>
      </c>
      <c r="E32" s="8">
        <v>285.0</v>
      </c>
      <c r="F32" s="8">
        <v>18.0</v>
      </c>
      <c r="G32" s="8">
        <v>6726.0</v>
      </c>
    </row>
    <row r="33" spans="1:7">
      <c r="A33" s="8">
        <v>20</v>
      </c>
      <c r="B33" s="9" t="s">
        <v>46</v>
      </c>
      <c r="C33" s="8" t="s">
        <v>47</v>
      </c>
      <c r="D33" s="8">
        <v>10.98</v>
      </c>
      <c r="E33" s="8">
        <v>750.0</v>
      </c>
      <c r="F33" s="8">
        <v>18.0</v>
      </c>
      <c r="G33" s="8">
        <v>9717.3</v>
      </c>
    </row>
    <row r="34" spans="1:7">
      <c r="A34" s="8">
        <v>21</v>
      </c>
      <c r="B34" s="9" t="s">
        <v>48</v>
      </c>
      <c r="C34" s="8" t="s">
        <v>22</v>
      </c>
      <c r="D34" s="8">
        <v>19.0</v>
      </c>
      <c r="E34" s="8">
        <v>4500.0</v>
      </c>
      <c r="F34" s="8">
        <v>18.0</v>
      </c>
      <c r="G34" s="8">
        <v>100890.0</v>
      </c>
    </row>
    <row r="35" spans="1:7">
      <c r="A35" s="8">
        <v>22</v>
      </c>
      <c r="B35" s="9" t="s">
        <v>49</v>
      </c>
      <c r="C35" s="8" t="s">
        <v>38</v>
      </c>
      <c r="D35" s="8">
        <v>1.0</v>
      </c>
      <c r="E35" s="8">
        <v>6000.0</v>
      </c>
      <c r="F35" s="8">
        <v>18.0</v>
      </c>
      <c r="G35" s="8">
        <v>7080.0</v>
      </c>
    </row>
    <row r="36" spans="1:7">
      <c r="A36" s="8">
        <v>23</v>
      </c>
      <c r="B36" s="9" t="s">
        <v>50</v>
      </c>
      <c r="C36" s="8" t="s">
        <v>38</v>
      </c>
      <c r="D36" s="8">
        <v>2.0</v>
      </c>
      <c r="E36" s="8">
        <v>6000.0</v>
      </c>
      <c r="F36" s="8">
        <v>18.0</v>
      </c>
      <c r="G36" s="8">
        <v>14160.0</v>
      </c>
    </row>
    <row r="37" spans="1:7">
      <c r="A37" s="8">
        <v>24</v>
      </c>
      <c r="B37" s="9" t="s">
        <v>51</v>
      </c>
      <c r="C37" s="8" t="s">
        <v>25</v>
      </c>
      <c r="D37" s="8">
        <v>1.0</v>
      </c>
      <c r="E37" s="8">
        <v>70000.0</v>
      </c>
      <c r="F37" s="8">
        <v>18.0</v>
      </c>
      <c r="G37" s="8">
        <v>82600.0</v>
      </c>
    </row>
    <row r="38" spans="1:7">
      <c r="A38" s="8">
        <v>25</v>
      </c>
      <c r="B38" s="9" t="s">
        <v>52</v>
      </c>
      <c r="C38" s="8" t="s">
        <v>22</v>
      </c>
      <c r="D38" s="8">
        <v>20.17</v>
      </c>
      <c r="E38" s="8">
        <v>850.0</v>
      </c>
      <c r="F38" s="8">
        <v>18.0</v>
      </c>
      <c r="G38" s="8">
        <v>20230.5</v>
      </c>
    </row>
    <row r="39" spans="1:7">
      <c r="A39" s="8">
        <v>26</v>
      </c>
      <c r="B39" s="9" t="s">
        <v>53</v>
      </c>
      <c r="C39" s="8" t="s">
        <v>22</v>
      </c>
      <c r="D39" s="8">
        <v>11.52</v>
      </c>
      <c r="E39" s="8">
        <v>4100.0</v>
      </c>
      <c r="F39" s="8">
        <v>18.0</v>
      </c>
      <c r="G39" s="8">
        <v>55733.8</v>
      </c>
    </row>
    <row r="40" spans="1:7">
      <c r="A40" s="8">
        <v>27</v>
      </c>
      <c r="B40" s="9" t="s">
        <v>54</v>
      </c>
      <c r="C40" s="8" t="s">
        <v>22</v>
      </c>
      <c r="D40" s="8">
        <v>16.78</v>
      </c>
      <c r="E40" s="8">
        <v>4200.0</v>
      </c>
      <c r="F40" s="8">
        <v>18.0</v>
      </c>
      <c r="G40" s="8">
        <v>83161.7</v>
      </c>
    </row>
    <row r="41" spans="1:7">
      <c r="A41" s="8">
        <v>28</v>
      </c>
      <c r="B41" s="9" t="s">
        <v>55</v>
      </c>
      <c r="C41" s="8" t="s">
        <v>28</v>
      </c>
      <c r="D41" s="8">
        <v>12.53</v>
      </c>
      <c r="E41" s="8">
        <v>8500.0</v>
      </c>
      <c r="F41" s="8">
        <v>18.0</v>
      </c>
      <c r="G41" s="8">
        <v>125675.9</v>
      </c>
    </row>
    <row r="42" spans="1:7">
      <c r="A42" s="8">
        <v>29</v>
      </c>
      <c r="B42" s="9" t="s">
        <v>56</v>
      </c>
      <c r="C42" s="8" t="s">
        <v>22</v>
      </c>
      <c r="D42" s="8">
        <v>58.46</v>
      </c>
      <c r="E42" s="8">
        <v>1500.0</v>
      </c>
      <c r="F42" s="8">
        <v>18.0</v>
      </c>
      <c r="G42" s="8">
        <v>103474.2</v>
      </c>
    </row>
    <row r="43" spans="1:7">
      <c r="A43" s="8">
        <v>30</v>
      </c>
      <c r="B43" s="9" t="s">
        <v>57</v>
      </c>
      <c r="C43" s="8" t="s">
        <v>22</v>
      </c>
      <c r="D43" s="8">
        <v>21.28</v>
      </c>
      <c r="E43" s="8">
        <v>1450.0</v>
      </c>
      <c r="F43" s="8">
        <v>18.0</v>
      </c>
      <c r="G43" s="8">
        <v>36410.1</v>
      </c>
    </row>
    <row r="44" spans="1:7">
      <c r="A44" s="8">
        <v>31</v>
      </c>
      <c r="B44" s="9" t="s">
        <v>58</v>
      </c>
      <c r="C44" s="8" t="s">
        <v>28</v>
      </c>
      <c r="D44" s="8">
        <v>11.91</v>
      </c>
      <c r="E44" s="8">
        <v>5300.0</v>
      </c>
      <c r="F44" s="8">
        <v>18.0</v>
      </c>
      <c r="G44" s="8">
        <v>74485.1</v>
      </c>
    </row>
    <row r="45" spans="1:7">
      <c r="A45" s="8">
        <v>32</v>
      </c>
      <c r="B45" s="9" t="s">
        <v>59</v>
      </c>
      <c r="C45" s="8" t="s">
        <v>28</v>
      </c>
      <c r="D45" s="8">
        <v>17.16</v>
      </c>
      <c r="E45" s="8">
        <v>10700.0</v>
      </c>
      <c r="F45" s="8">
        <v>18.0</v>
      </c>
      <c r="G45" s="8">
        <v>216662.2</v>
      </c>
    </row>
    <row r="46" spans="1:7">
      <c r="A46" s="8">
        <v>33</v>
      </c>
      <c r="B46" s="9" t="s">
        <v>60</v>
      </c>
      <c r="C46" s="8" t="s">
        <v>22</v>
      </c>
      <c r="D46" s="8">
        <v>13.87</v>
      </c>
      <c r="E46" s="8">
        <v>1750.0</v>
      </c>
      <c r="F46" s="8">
        <v>18.0</v>
      </c>
      <c r="G46" s="8">
        <v>28641.6</v>
      </c>
    </row>
    <row r="47" spans="1:7">
      <c r="A47" s="8">
        <v>34</v>
      </c>
      <c r="B47" s="9" t="s">
        <v>61</v>
      </c>
      <c r="C47" s="8" t="s">
        <v>38</v>
      </c>
      <c r="D47" s="8">
        <v>1.0</v>
      </c>
      <c r="E47" s="8">
        <v>25000.0</v>
      </c>
      <c r="F47" s="8">
        <v>18.0</v>
      </c>
      <c r="G47" s="8">
        <v>29500.0</v>
      </c>
    </row>
    <row r="48" spans="1:7">
      <c r="A48" s="8">
        <v>35</v>
      </c>
      <c r="B48" s="9" t="s">
        <v>62</v>
      </c>
      <c r="C48" s="8" t="s">
        <v>22</v>
      </c>
      <c r="D48" s="8">
        <v>64.78</v>
      </c>
      <c r="E48" s="8">
        <v>850.0</v>
      </c>
      <c r="F48" s="8">
        <v>18.0</v>
      </c>
      <c r="G48" s="8">
        <v>64974.3</v>
      </c>
    </row>
    <row r="49" spans="1:7">
      <c r="A49" s="8">
        <v>36</v>
      </c>
      <c r="B49" s="9" t="s">
        <v>63</v>
      </c>
      <c r="C49" s="8" t="s">
        <v>22</v>
      </c>
      <c r="D49" s="8">
        <v>6.67</v>
      </c>
      <c r="E49" s="8">
        <v>3500.0</v>
      </c>
      <c r="F49" s="8">
        <v>18.0</v>
      </c>
      <c r="G49" s="8">
        <v>27547.1</v>
      </c>
    </row>
    <row r="50" spans="1:7" customHeight="1" ht="38">
      <c r="A50" s="3" t="s">
        <v>87</v>
      </c>
      <c r="B50" s="2"/>
      <c r="C50" s="2"/>
      <c r="D50" s="2"/>
      <c r="E50" s="8"/>
      <c r="F50" s="8"/>
      <c r="G50" s="8">
        <v>2320593.6</v>
      </c>
    </row>
    <row r="51" spans="1:7" customHeight="1" ht="38">
      <c r="A51" s="3" t="s">
        <v>88</v>
      </c>
      <c r="B51" s="2"/>
      <c r="C51" s="2"/>
      <c r="D51" s="2"/>
      <c r="E51" s="8"/>
      <c r="F51" s="8"/>
      <c r="G51" s="8">
        <v>549863.0</v>
      </c>
    </row>
    <row r="52" spans="1:7" customHeight="1" ht="38">
      <c r="A52" s="3" t="s">
        <v>89</v>
      </c>
      <c r="B52" s="2"/>
      <c r="C52" s="2"/>
      <c r="D52" s="2"/>
      <c r="E52" s="8"/>
      <c r="F52" s="8"/>
      <c r="G52" s="8">
        <v>1770730.6</v>
      </c>
    </row>
    <row r="53" spans="1:7" customHeight="1" ht="38">
      <c r="A53" s="3" t="s">
        <v>68</v>
      </c>
      <c r="B53" s="2"/>
      <c r="C53" s="2"/>
      <c r="D53" s="2"/>
      <c r="E53" s="3" t="s">
        <v>90</v>
      </c>
      <c r="F53" s="2"/>
      <c r="G53" s="2"/>
    </row>
    <row r="54" spans="1:7" customHeight="1" ht="38">
      <c r="A54" s="3" t="s">
        <v>72</v>
      </c>
      <c r="B54" s="2"/>
      <c r="C54" s="2"/>
      <c r="D54" s="2"/>
      <c r="E54" s="3" t="s">
        <v>74</v>
      </c>
      <c r="F54" s="2"/>
      <c r="G54" s="2"/>
    </row>
    <row r="55" spans="1:7" customHeight="1" ht="38">
      <c r="A55" s="3" t="s">
        <v>76</v>
      </c>
      <c r="B55" s="2"/>
      <c r="C55" s="2"/>
      <c r="D55" s="2"/>
      <c r="E55" s="3" t="s">
        <v>74</v>
      </c>
      <c r="F55" s="2"/>
      <c r="G55" s="2"/>
    </row>
    <row r="56" spans="1:7" customHeight="1" ht="38">
      <c r="A56" s="3" t="s">
        <v>78</v>
      </c>
      <c r="B56" s="2"/>
      <c r="C56" s="2"/>
      <c r="D56" s="2"/>
      <c r="E56" s="3" t="s">
        <v>91</v>
      </c>
      <c r="F56" s="2"/>
      <c r="G56" s="2"/>
    </row>
    <row r="57" spans="1:7" customHeight="1" ht="38">
      <c r="A57" s="3" t="s">
        <v>79</v>
      </c>
      <c r="B57" s="2"/>
      <c r="C57" s="2"/>
      <c r="D57" s="2"/>
      <c r="E57" s="3" t="s">
        <v>81</v>
      </c>
      <c r="F57" s="2"/>
      <c r="G57" s="2"/>
    </row>
    <row r="58" spans="1:7" customHeight="1" ht="38">
      <c r="A58" s="3" t="s">
        <v>83</v>
      </c>
      <c r="B58" s="2"/>
      <c r="C58" s="2"/>
      <c r="D58" s="2"/>
      <c r="E58" s="3" t="s">
        <v>84</v>
      </c>
      <c r="F58" s="2"/>
      <c r="G58" s="2"/>
    </row>
    <row r="59" spans="1:7">
      <c r="A59" t="s">
        <v>92</v>
      </c>
    </row>
    <row r="60" spans="1:7">
      <c r="A60" t="s">
        <v>93</v>
      </c>
    </row>
    <row r="61" spans="1:7">
      <c r="A61" t="s">
        <v>94</v>
      </c>
    </row>
  </sheetData>
  <sheetProtection password="C312" sheet="1" formatCells="0" formatColumns="1" formatRows="1" insertRows="0" sort="0"/>
  <mergeCells>
    <mergeCell ref="A12:A13"/>
    <mergeCell ref="B12:B13"/>
    <mergeCell ref="C12:C13"/>
    <mergeCell ref="D12:D13"/>
    <mergeCell ref="E12:G12"/>
    <mergeCell ref="A50:D50"/>
    <mergeCell ref="A51:D51"/>
    <mergeCell ref="A52:D52"/>
    <mergeCell ref="A53:D53"/>
    <mergeCell ref="E53:G53"/>
    <mergeCell ref="A54:D54"/>
    <mergeCell ref="E54:G54"/>
    <mergeCell ref="A55:D55"/>
    <mergeCell ref="E55:G55"/>
    <mergeCell ref="A56:D56"/>
    <mergeCell ref="E56:G56"/>
    <mergeCell ref="A57:D57"/>
    <mergeCell ref="E57:G57"/>
    <mergeCell ref="A58:D58"/>
    <mergeCell ref="E58:G58"/>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2025-12-10T13:22:56+05:30</dcterms:created>
  <dcterms:modified xsi:type="dcterms:W3CDTF">2025-12-10T13:22:56+05:30</dcterms:modified>
  <dc:title>Untitled Spreadsheet</dc:title>
  <dc:description/>
  <dc:subject/>
  <cp:keywords/>
  <cp:category/>
</cp:coreProperties>
</file>