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<sst xmlns="http://schemas.openxmlformats.org/spreadsheetml/2006/main" uniqueCount="84">
  <si>
    <t>Comparison Statement - Quotations(Rates) As Given by Vendors</t>
  </si>
  <si>
    <t>Enquiry No: UWB/2025-26/CSR/027</t>
  </si>
  <si>
    <t>Enquiry Date: 2025-09-13</t>
  </si>
  <si>
    <t>Enquiry Particulars: Community Water ATM 750 LPH R.O</t>
  </si>
  <si>
    <t>Submission Date/Time Before: 2025-09-22 23:00:00</t>
  </si>
  <si>
    <t>Project Coordinators: Imran Rao, Ritu Atthwal</t>
  </si>
  <si>
    <t xml:space="preserve">Project Name: Installation of Solar-Powered Community Water ATM at Dabhasa Village, Padra. </t>
  </si>
  <si>
    <t>Project Type: CSR</t>
  </si>
  <si>
    <t>Project Amount: 2180040</t>
  </si>
  <si>
    <t>Site Location: Dabhasa Village, Padra- Vadodara</t>
  </si>
  <si>
    <t>Srl</t>
  </si>
  <si>
    <t>Item Desc</t>
  </si>
  <si>
    <t>UoM</t>
  </si>
  <si>
    <t>Reqd. Qty</t>
  </si>
  <si>
    <t>D.G.B Infosystem</t>
  </si>
  <si>
    <t xml:space="preserve">SOCIAL VYUH </t>
  </si>
  <si>
    <t>NAV PRODUCTS</t>
  </si>
  <si>
    <t>Rate</t>
  </si>
  <si>
    <t>Tax %</t>
  </si>
  <si>
    <t>Amount</t>
  </si>
  <si>
    <t>2 or 3 Ton Chiller (Steel frame, copper condenser &amp; evaporator &lt;br&gt;• Corrosion-resistant &amp; permitted material &lt;br&gt;• Eco-friendly refrigerant &lt;br&gt;• Certifications: ISI, CE, NSF) (Blue Star / Voltas / Celfrost / Western / Usha Or Equivalent)</t>
  </si>
  <si>
    <t>Nos</t>
  </si>
  <si>
    <t xml:space="preserve">3 SIM CARDS 	Sim cards with 3 Years of Data Plan 	Jio/Airtel </t>
  </si>
  <si>
    <t>3-Layer Antimicrobial Raw Water Storage Tank – 2000 Ltr.	&lt;br&gt;• Triple-layer, food-grade polymer &lt;br&gt;• Anti-bacterial (silver-ion coating) 3 Layer Antimicrobial Raw Water Storage Tank (2000 Ltr.) (Certified Food-Grade and Anti-Microbial Storage) Required Cer</t>
  </si>
  <si>
    <t>Bore well with Pump Set	&lt;br&gt;• Borewell depth @ 200 Ft &lt;br&gt;• Pump: 1.5 HP (Lubi or equivalent)  Water supply line from borewell to the overhead water tank may be included in this item (pipes of Supreme, Astral etc.)	Lubi / Equivalent</t>
  </si>
  <si>
    <t>Branding &amp; Signage	&lt;br&gt;• ACP sheet branding board: 12’ x 10’ &lt;br&gt;• UV Printing tiles with epoxy coating &lt;br&gt;• Sample to be approved</t>
  </si>
  <si>
    <t>Job</t>
  </si>
  <si>
    <t>Cabinet Unit for Water ATM Machinery	&lt;br&gt;• Dimensions: 12’ x 12’ &lt;br&gt;• 50 mm PUF insulated cabinet &lt;br&gt;• Door size: 6’ x 3’</t>
  </si>
  <si>
    <t>Civil Work	Construction 12’ × 12’ plinth platform for prefab shed (c/o) upto plinth level. as per drawing.  Height of the platform 2’ above surrounding ground  level.  Proper drainage system with outlet. Separate pedestal of 1600 mm dia (as per dra</t>
  </si>
  <si>
    <t>Comprehensive Maintenance Contract (CMC)	&lt;br&gt;• 2 Years  (after 1-year brand warranty)</t>
  </si>
  <si>
    <t>Years</t>
  </si>
  <si>
    <t>Earthing &amp; Electrical Fittings	&lt;br&gt;• Anchor Cables, MCB, Switchboards (ISI Marked) &lt;br&gt;• Complete earthing &amp; wiring	Standard ISI Approved Or Equivalent</t>
  </si>
  <si>
    <t>Lumsum</t>
  </si>
  <si>
    <t>Fully Automated Plant Assembly	&lt;br&gt;• Lubi Motors &lt;br&gt;• SV Valves &lt;br&gt;• Finolex UPVC Pipes	Lubi / Finolex / Equivalent Or Equivalent</t>
  </si>
  <si>
    <t>Fully Automatic Industrial R.O. Plant – 750 LPH (High TDS) (Capacity: 750 LPH &lt;br&gt;• ISI Marked, ISO Certified &lt;br&gt;• FSSAI &amp; BIS Approved) (Kent / Eureka Forbes / Blue Star / AquaSure / Livpure / Zero B / Netsol Water  Or Equivalent)</t>
  </si>
  <si>
    <t>GSM-Based Coin Panel	&lt;br&gt;• ISI Marked, Standard</t>
  </si>
  <si>
    <t>R.O. Water Storage Tank – 1500 Ltr.	&lt;br&gt;• Stainless Steel SS304  (Food Grade) &lt;br&gt;• With stand support</t>
  </si>
  <si>
    <t>Rooftop Solar System – 3.54 kV	&lt;br&gt;• Capacity: 3.54 kV with auto-clean system &lt;br&gt;• Hot-dip Galvanised pipe 80 mm, 2 mm thick (10 Ft height) &lt;br&gt;• Columns &amp; Rafters: 60x40 mm &lt;br&gt;• Purlin Box Pipe: Standard	Waree / Tata / Loom / Adani Or Equivalent</t>
  </si>
  <si>
    <t>Set</t>
  </si>
  <si>
    <t>SIM-Based CCTV Camera	&lt;br&gt;• 2 MP HD Resolution &lt;br&gt;• Night Vision, Bullet Camera &lt;br&gt;• SIM-based operation	Canon / Dahua / CP Plus / Ahuja / Samsung / Hikvision Or Equivalent</t>
  </si>
  <si>
    <t>L2</t>
  </si>
  <si>
    <t>L1</t>
  </si>
  <si>
    <t>L3</t>
  </si>
  <si>
    <t>Payment Terms</t>
  </si>
  <si>
    <t>80% advance
20% after work complete</t>
  </si>
  <si>
    <t>100% Advance against PO.</t>
  </si>
  <si>
    <t>50 % ADVANCE AND REST ON INSTALLATION</t>
  </si>
  <si>
    <t>Freight</t>
  </si>
  <si>
    <t>cost included</t>
  </si>
  <si>
    <t>Freight is Inclusive of the cost.</t>
  </si>
  <si>
    <t>BY SUPPLIER</t>
  </si>
  <si>
    <t>Installation</t>
  </si>
  <si>
    <t>cost include</t>
  </si>
  <si>
    <t>1. Installation timeline will be co-ordinated with UWB team once the site is available for work.</t>
  </si>
  <si>
    <t>Remarks</t>
  </si>
  <si>
    <t>Delivery Schedule</t>
  </si>
  <si>
    <t>30-40 working days</t>
  </si>
  <si>
    <t>15 Days from receipt of PO.</t>
  </si>
  <si>
    <t>3 - 4 WEEKS</t>
  </si>
  <si>
    <t>Warranty</t>
  </si>
  <si>
    <t>3 years total except physical damage and damage due to power fluctuation or natural calamities</t>
  </si>
  <si>
    <t>1 Year Standard Warranty on all products.</t>
  </si>
  <si>
    <t>1 YEAR</t>
  </si>
  <si>
    <t>Vendor(s) Selected after Negotiations/Scrutiny by Procurement Committee</t>
  </si>
  <si>
    <t>2 or 3 Ton Chiller (Steel frame, copper condenser &amp; evaporator • Corrosion-resistant &amp; permitted material • Eco-friendly refrigerant • Certifications: ISI, CE, NSF) (Blue Star / Voltas / Celfrost / Western / Usha Or Equivalent)</t>
  </si>
  <si>
    <t>3-Layer Antimicrobial Raw Water Storage Tank – 2000 Ltr.	• Triple-layer, food-grade polymer • Anti-bacterial (silver-ion coating) 3 Layer Antimicrobial Raw Water Storage Tank (2000 Ltr.) (Certified Food-Grade and Anti-Microbial Storage) Required Cer</t>
  </si>
  <si>
    <t>Bore well with Pump Set	• Borewell depth @ 200 Ft • Pump: 1.5 HP (Lubi or equivalent)  Water supply line from borewell to the overhead water tank may be included in this item (pipes of Supreme, Astral etc.)	Lubi / Equivalent</t>
  </si>
  <si>
    <t>Branding &amp; Signage	• ACP sheet branding board: 12’ x 10’ • UV Printing tiles with epoxy coating • Sample to be approved</t>
  </si>
  <si>
    <t>Cabinet Unit for Water ATM Machinery	• Dimensions: 12’ x 12’ • 50 mm PUF insulated cabinet • Door size: 6’ x 3’</t>
  </si>
  <si>
    <t>Comprehensive Maintenance Contract (CMC)	• 2 Years  (after 1-year brand warranty)</t>
  </si>
  <si>
    <t>Earthing &amp; Electrical Fittings	• Anchor Cables, MCB, Switchboards (ISI Marked) • Complete earthing &amp; wiring	Standard ISI Approved Or Equivalent</t>
  </si>
  <si>
    <t>Fully Automated Plant Assembly	• Lubi Motors • SV Valves • Finolex UPVC Pipes	Lubi / Finolex / Equivalent Or Equivalent</t>
  </si>
  <si>
    <t>Fully Automatic Industrial R.O. Plant – 750 LPH (High TDS) (Capacity: 750 LPH • ISI Marked, ISO Certified • FSSAI &amp; BIS Approved) (Kent / Eureka Forbes / Blue Star / AquaSure / Livpure / Zero B / Netsol Water  Or Equivalent)</t>
  </si>
  <si>
    <t>GSM-Based Coin Panel	• ISI Marked, Standard</t>
  </si>
  <si>
    <t>R.O. Water Storage Tank – 1500 Ltr.	• Stainless Steel SS304  (Food Grade) • With stand support</t>
  </si>
  <si>
    <t>Rooftop Solar System – 3.54 kV	• Capacity: 3.54 kV with auto-clean system • Hot-dip Galvanised pipe 80 mm, 2 mm thick (10 Ft height) • Columns &amp; Rafters: 60x40 mm • Purlin Box Pipe: Standard	Waree / Tata / Loom / Adani Or Equivalent</t>
  </si>
  <si>
    <t>SIM-Based CCTV Camera	• 2 MP HD Resolution • Night Vision, Bullet Camera • SIM-based operation	Canon / Dahua / CP Plus / Ahuja / Samsung / Hikvision Or Equivalent</t>
  </si>
  <si>
    <t>PO / WO Value Including Tax</t>
  </si>
  <si>
    <t>Negotiated / Discount Amount</t>
  </si>
  <si>
    <t>Total PO/WO Value After Discount</t>
  </si>
  <si>
    <t>1. Before starting the construction work, temporary GEB meter connection is mandatory.2. Water Test report shall be given with PO to order RO system accordingly.3. Local government approval letter for use of that particular land will be mandatory.</t>
  </si>
  <si>
    <t>Procurement Committee Member: Hemant Shah</t>
  </si>
  <si>
    <t>Date Updated: 2025-12-01</t>
  </si>
  <si>
    <t>Time Updated: 13:06:23</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</si>
</sst>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36"/>
  <sheetViews>
    <sheetView tabSelected="1" workbookViewId="0" showGridLines="true" showRowColHeaders="1">
      <selection activeCell="A1" sqref="A1:M36"/>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1.0</v>
      </c>
      <c r="E14" s="8">
        <v>90000.0</v>
      </c>
      <c r="F14" s="8">
        <v>18.0</v>
      </c>
      <c r="G14" s="8">
        <v>106200.0</v>
      </c>
      <c r="H14" s="8">
        <v>150000.0</v>
      </c>
      <c r="I14" s="8">
        <v>18.0</v>
      </c>
      <c r="J14" s="8">
        <v>177000.0</v>
      </c>
      <c r="K14" s="8">
        <v>165000.0</v>
      </c>
      <c r="L14" s="8">
        <v>18.0</v>
      </c>
      <c r="M14" s="8">
        <v>194700.0</v>
      </c>
    </row>
    <row r="15" spans="1:13">
      <c r="A15" s="8">
        <v>2</v>
      </c>
      <c r="B15" s="9" t="s">
        <v>22</v>
      </c>
      <c r="C15" s="8" t="s">
        <v>21</v>
      </c>
      <c r="D15" s="8">
        <v>3.0</v>
      </c>
      <c r="E15" s="8">
        <v>5000.0</v>
      </c>
      <c r="F15" s="8">
        <v>18.0</v>
      </c>
      <c r="G15" s="8">
        <v>17700.0</v>
      </c>
      <c r="H15" s="8">
        <v>5000.0</v>
      </c>
      <c r="I15" s="8">
        <v>18.0</v>
      </c>
      <c r="J15" s="8">
        <v>17700.0</v>
      </c>
      <c r="K15" s="8">
        <v>15000.0</v>
      </c>
      <c r="L15" s="8">
        <v>18.0</v>
      </c>
      <c r="M15" s="8">
        <v>53100.0</v>
      </c>
    </row>
    <row r="16" spans="1:13">
      <c r="A16" s="8">
        <v>3</v>
      </c>
      <c r="B16" s="9" t="s">
        <v>23</v>
      </c>
      <c r="C16" s="8" t="s">
        <v>21</v>
      </c>
      <c r="D16" s="8">
        <v>1.0</v>
      </c>
      <c r="E16" s="8">
        <v>19000.0</v>
      </c>
      <c r="F16" s="8">
        <v>18.0</v>
      </c>
      <c r="G16" s="8">
        <v>22420.0</v>
      </c>
      <c r="H16" s="8">
        <v>30000.0</v>
      </c>
      <c r="I16" s="8">
        <v>18.0</v>
      </c>
      <c r="J16" s="8">
        <v>35400.0</v>
      </c>
      <c r="K16" s="8">
        <v>25000.0</v>
      </c>
      <c r="L16" s="8">
        <v>18.0</v>
      </c>
      <c r="M16" s="8">
        <v>29500.0</v>
      </c>
    </row>
    <row r="17" spans="1:13">
      <c r="A17" s="8">
        <v>4</v>
      </c>
      <c r="B17" s="9" t="s">
        <v>24</v>
      </c>
      <c r="C17" s="8" t="s">
        <v>21</v>
      </c>
      <c r="D17" s="8">
        <v>1.0</v>
      </c>
      <c r="E17" s="8">
        <v>135000.0</v>
      </c>
      <c r="F17" s="8">
        <v>18.0</v>
      </c>
      <c r="G17" s="8">
        <v>159300.0</v>
      </c>
      <c r="H17" s="8">
        <v>160000.0</v>
      </c>
      <c r="I17" s="8">
        <v>18.0</v>
      </c>
      <c r="J17" s="8">
        <v>188800.0</v>
      </c>
      <c r="K17" s="8">
        <v>203000.0</v>
      </c>
      <c r="L17" s="8">
        <v>18.0</v>
      </c>
      <c r="M17" s="8">
        <v>239540.0</v>
      </c>
    </row>
    <row r="18" spans="1:13">
      <c r="A18" s="8">
        <v>5</v>
      </c>
      <c r="B18" s="9" t="s">
        <v>25</v>
      </c>
      <c r="C18" s="8" t="s">
        <v>26</v>
      </c>
      <c r="D18" s="8">
        <v>1.0</v>
      </c>
      <c r="E18" s="8">
        <v>25000.0</v>
      </c>
      <c r="F18" s="8">
        <v>18.0</v>
      </c>
      <c r="G18" s="8">
        <v>29500.0</v>
      </c>
      <c r="H18" s="8">
        <v>70000.0</v>
      </c>
      <c r="I18" s="8">
        <v>18.0</v>
      </c>
      <c r="J18" s="8">
        <v>82600.0</v>
      </c>
      <c r="K18" s="8">
        <v>38000.0</v>
      </c>
      <c r="L18" s="8">
        <v>18.0</v>
      </c>
      <c r="M18" s="8">
        <v>44840.0</v>
      </c>
    </row>
    <row r="19" spans="1:13">
      <c r="A19" s="8">
        <v>6</v>
      </c>
      <c r="B19" s="9" t="s">
        <v>27</v>
      </c>
      <c r="C19" s="8" t="s">
        <v>21</v>
      </c>
      <c r="D19" s="8">
        <v>1.0</v>
      </c>
      <c r="E19" s="8">
        <v>160000.0</v>
      </c>
      <c r="F19" s="8">
        <v>18.0</v>
      </c>
      <c r="G19" s="8">
        <v>188800.0</v>
      </c>
      <c r="H19" s="8">
        <v>250000.0</v>
      </c>
      <c r="I19" s="8">
        <v>18.0</v>
      </c>
      <c r="J19" s="8">
        <v>295000.0</v>
      </c>
      <c r="K19" s="8">
        <v>210000.0</v>
      </c>
      <c r="L19" s="8">
        <v>18.0</v>
      </c>
      <c r="M19" s="8">
        <v>247800.0</v>
      </c>
    </row>
    <row r="20" spans="1:13">
      <c r="A20" s="8">
        <v>7</v>
      </c>
      <c r="B20" s="9" t="s">
        <v>28</v>
      </c>
      <c r="C20" s="8" t="s">
        <v>26</v>
      </c>
      <c r="D20" s="8">
        <v>1.0</v>
      </c>
      <c r="E20" s="8">
        <v>200000.0</v>
      </c>
      <c r="F20" s="8">
        <v>18.0</v>
      </c>
      <c r="G20" s="8">
        <v>236000.0</v>
      </c>
      <c r="H20" s="8">
        <v>170000.0</v>
      </c>
      <c r="I20" s="8">
        <v>18.0</v>
      </c>
      <c r="J20" s="8">
        <v>200600.0</v>
      </c>
      <c r="K20" s="8">
        <v>95000.0</v>
      </c>
      <c r="L20" s="8">
        <v>18.0</v>
      </c>
      <c r="M20" s="8">
        <v>112100.0</v>
      </c>
    </row>
    <row r="21" spans="1:13">
      <c r="A21" s="8">
        <v>8</v>
      </c>
      <c r="B21" s="9" t="s">
        <v>29</v>
      </c>
      <c r="C21" s="8" t="s">
        <v>30</v>
      </c>
      <c r="D21" s="8">
        <v>2.0</v>
      </c>
      <c r="E21" s="8">
        <v>50000.0</v>
      </c>
      <c r="F21" s="8">
        <v>18.0</v>
      </c>
      <c r="G21" s="8">
        <v>118000.0</v>
      </c>
      <c r="H21" s="8">
        <v>45000.0</v>
      </c>
      <c r="I21" s="8">
        <v>18.0</v>
      </c>
      <c r="J21" s="8">
        <v>106200.0</v>
      </c>
      <c r="K21" s="8">
        <v>78000.0</v>
      </c>
      <c r="L21" s="8">
        <v>18.0</v>
      </c>
      <c r="M21" s="8">
        <v>184080.0</v>
      </c>
    </row>
    <row r="22" spans="1:13">
      <c r="A22" s="8">
        <v>9</v>
      </c>
      <c r="B22" s="9" t="s">
        <v>31</v>
      </c>
      <c r="C22" s="8" t="s">
        <v>32</v>
      </c>
      <c r="D22" s="8">
        <v>1.0</v>
      </c>
      <c r="E22" s="8">
        <v>35000.0</v>
      </c>
      <c r="F22" s="8">
        <v>18.0</v>
      </c>
      <c r="G22" s="8">
        <v>41300.0</v>
      </c>
      <c r="H22" s="8">
        <v>40000.0</v>
      </c>
      <c r="I22" s="8">
        <v>18.0</v>
      </c>
      <c r="J22" s="8">
        <v>47200.0</v>
      </c>
      <c r="K22" s="8">
        <v>21000.0</v>
      </c>
      <c r="L22" s="8">
        <v>18.0</v>
      </c>
      <c r="M22" s="8">
        <v>24780.0</v>
      </c>
    </row>
    <row r="23" spans="1:13">
      <c r="A23" s="8">
        <v>10</v>
      </c>
      <c r="B23" s="9" t="s">
        <v>33</v>
      </c>
      <c r="C23" s="8" t="s">
        <v>21</v>
      </c>
      <c r="D23" s="8">
        <v>1.0</v>
      </c>
      <c r="E23" s="8">
        <v>40000.0</v>
      </c>
      <c r="F23" s="8">
        <v>18.0</v>
      </c>
      <c r="G23" s="8">
        <v>47200.0</v>
      </c>
      <c r="H23" s="8">
        <v>30000.0</v>
      </c>
      <c r="I23" s="8">
        <v>18.0</v>
      </c>
      <c r="J23" s="8">
        <v>35400.0</v>
      </c>
      <c r="K23" s="8">
        <v>42000.0</v>
      </c>
      <c r="L23" s="8">
        <v>18.0</v>
      </c>
      <c r="M23" s="8">
        <v>49560.0</v>
      </c>
    </row>
    <row r="24" spans="1:13">
      <c r="A24" s="8">
        <v>11</v>
      </c>
      <c r="B24" s="9" t="s">
        <v>34</v>
      </c>
      <c r="C24" s="8" t="s">
        <v>21</v>
      </c>
      <c r="D24" s="8">
        <v>1.0</v>
      </c>
      <c r="E24" s="8">
        <v>220000.0</v>
      </c>
      <c r="F24" s="8">
        <v>18.0</v>
      </c>
      <c r="G24" s="8">
        <v>259600.0</v>
      </c>
      <c r="H24" s="8">
        <v>200000.0</v>
      </c>
      <c r="I24" s="8">
        <v>18.0</v>
      </c>
      <c r="J24" s="8">
        <v>236000.0</v>
      </c>
      <c r="K24" s="8">
        <v>298500.0</v>
      </c>
      <c r="L24" s="8">
        <v>18.0</v>
      </c>
      <c r="M24" s="8">
        <v>352230.0</v>
      </c>
    </row>
    <row r="25" spans="1:13">
      <c r="A25" s="8">
        <v>12</v>
      </c>
      <c r="B25" s="9" t="s">
        <v>35</v>
      </c>
      <c r="C25" s="8" t="s">
        <v>21</v>
      </c>
      <c r="D25" s="8">
        <v>2.0</v>
      </c>
      <c r="E25" s="8">
        <v>45500.0</v>
      </c>
      <c r="F25" s="8">
        <v>18.0</v>
      </c>
      <c r="G25" s="8">
        <v>107380.0</v>
      </c>
      <c r="H25" s="8">
        <v>30000.0</v>
      </c>
      <c r="I25" s="8">
        <v>18.0</v>
      </c>
      <c r="J25" s="8">
        <v>70800.0</v>
      </c>
      <c r="K25" s="8">
        <v>69000.0</v>
      </c>
      <c r="L25" s="8">
        <v>18.0</v>
      </c>
      <c r="M25" s="8">
        <v>162840.0</v>
      </c>
    </row>
    <row r="26" spans="1:13">
      <c r="A26" s="8">
        <v>13</v>
      </c>
      <c r="B26" s="9" t="s">
        <v>36</v>
      </c>
      <c r="C26" s="8" t="s">
        <v>21</v>
      </c>
      <c r="D26" s="8">
        <v>1.0</v>
      </c>
      <c r="E26" s="8">
        <v>68000.0</v>
      </c>
      <c r="F26" s="8">
        <v>18.0</v>
      </c>
      <c r="G26" s="8">
        <v>80240.0</v>
      </c>
      <c r="H26" s="8">
        <v>100000.0</v>
      </c>
      <c r="I26" s="8">
        <v>18.0</v>
      </c>
      <c r="J26" s="8">
        <v>118000.0</v>
      </c>
      <c r="K26" s="8">
        <v>48000.0</v>
      </c>
      <c r="L26" s="8">
        <v>18.0</v>
      </c>
      <c r="M26" s="8">
        <v>56640.0</v>
      </c>
    </row>
    <row r="27" spans="1:13">
      <c r="A27" s="8">
        <v>14</v>
      </c>
      <c r="B27" s="9" t="s">
        <v>37</v>
      </c>
      <c r="C27" s="8" t="s">
        <v>38</v>
      </c>
      <c r="D27" s="8">
        <v>1.0</v>
      </c>
      <c r="E27" s="8">
        <v>350000.0</v>
      </c>
      <c r="F27" s="8">
        <v>18.0</v>
      </c>
      <c r="G27" s="8">
        <v>413000.0</v>
      </c>
      <c r="H27" s="8">
        <v>180000.0</v>
      </c>
      <c r="I27" s="8">
        <v>18.0</v>
      </c>
      <c r="J27" s="8">
        <v>212400.0</v>
      </c>
      <c r="K27" s="8">
        <v>180000.0</v>
      </c>
      <c r="L27" s="8">
        <v>18.0</v>
      </c>
      <c r="M27" s="8">
        <v>212400.0</v>
      </c>
    </row>
    <row r="28" spans="1:13">
      <c r="A28" s="8">
        <v>15</v>
      </c>
      <c r="B28" s="9" t="s">
        <v>39</v>
      </c>
      <c r="C28" s="8" t="s">
        <v>21</v>
      </c>
      <c r="D28" s="8">
        <v>2.0</v>
      </c>
      <c r="E28" s="8">
        <v>22500.0</v>
      </c>
      <c r="F28" s="8">
        <v>18.0</v>
      </c>
      <c r="G28" s="8">
        <v>53100.0</v>
      </c>
      <c r="H28" s="8">
        <v>15000.0</v>
      </c>
      <c r="I28" s="8">
        <v>18.0</v>
      </c>
      <c r="J28" s="8">
        <v>35400.0</v>
      </c>
      <c r="K28" s="8">
        <v>11000.0</v>
      </c>
      <c r="L28" s="8">
        <v>18.0</v>
      </c>
      <c r="M28" s="8">
        <v>25960.0</v>
      </c>
    </row>
    <row r="29" spans="1:13">
      <c r="A29" s="8"/>
      <c r="B29" s="8"/>
      <c r="C29" s="8"/>
      <c r="D29" s="8"/>
      <c r="E29" s="8"/>
      <c r="F29" s="8"/>
      <c r="G29" s="11">
        <f>SUM(G14:G28)</f>
        <v>1879740</v>
      </c>
      <c r="H29" s="8"/>
      <c r="I29" s="8"/>
      <c r="J29" s="11">
        <f>SUM(J14:J28)</f>
        <v>1858500</v>
      </c>
      <c r="K29" s="8"/>
      <c r="L29" s="8"/>
      <c r="M29" s="11">
        <f>SUM(M14:M28)</f>
        <v>1990070</v>
      </c>
    </row>
    <row r="30" spans="1:13">
      <c r="A30" s="8"/>
      <c r="B30" s="8"/>
      <c r="C30" s="8"/>
      <c r="D30" s="8"/>
      <c r="E30" s="8"/>
      <c r="F30" s="8"/>
      <c r="G30" s="12" t="s">
        <v>40</v>
      </c>
      <c r="H30" s="8"/>
      <c r="I30" s="8"/>
      <c r="J30" s="12" t="s">
        <v>41</v>
      </c>
      <c r="K30" s="8"/>
      <c r="L30" s="8"/>
      <c r="M30" s="12" t="s">
        <v>42</v>
      </c>
    </row>
    <row r="31" spans="1:13" customHeight="1" ht="38">
      <c r="A31" s="3" t="s">
        <v>43</v>
      </c>
      <c r="B31" s="2"/>
      <c r="C31" s="2"/>
      <c r="D31" s="2"/>
      <c r="E31" s="3" t="s">
        <v>44</v>
      </c>
      <c r="F31" s="2"/>
      <c r="G31" s="2"/>
      <c r="H31" s="3" t="s">
        <v>45</v>
      </c>
      <c r="I31" s="2"/>
      <c r="J31" s="2"/>
      <c r="K31" s="3" t="s">
        <v>46</v>
      </c>
      <c r="L31" s="2"/>
      <c r="M31" s="2"/>
    </row>
    <row r="32" spans="1:13" customHeight="1" ht="38">
      <c r="A32" s="3" t="s">
        <v>47</v>
      </c>
      <c r="B32" s="2"/>
      <c r="C32" s="2"/>
      <c r="D32" s="2"/>
      <c r="E32" s="3" t="s">
        <v>48</v>
      </c>
      <c r="F32" s="2"/>
      <c r="G32" s="2"/>
      <c r="H32" s="3" t="s">
        <v>49</v>
      </c>
      <c r="I32" s="2"/>
      <c r="J32" s="2"/>
      <c r="K32" s="3" t="s">
        <v>50</v>
      </c>
      <c r="L32" s="2"/>
      <c r="M32" s="2"/>
    </row>
    <row r="33" spans="1:13" customHeight="1" ht="38">
      <c r="A33" s="3" t="s">
        <v>51</v>
      </c>
      <c r="B33" s="2"/>
      <c r="C33" s="2"/>
      <c r="D33" s="2"/>
      <c r="E33" s="3" t="s">
        <v>52</v>
      </c>
      <c r="F33" s="2"/>
      <c r="G33" s="2"/>
      <c r="H33" s="3" t="s">
        <v>53</v>
      </c>
      <c r="I33" s="2"/>
      <c r="J33" s="2"/>
      <c r="K33" s="3" t="s">
        <v>50</v>
      </c>
      <c r="L33" s="2"/>
      <c r="M33" s="2"/>
    </row>
    <row r="34" spans="1:13" customHeight="1" ht="38">
      <c r="A34" s="3" t="s">
        <v>54</v>
      </c>
      <c r="B34" s="2"/>
      <c r="C34" s="2"/>
      <c r="D34" s="2"/>
      <c r="E34" s="3"/>
      <c r="F34" s="2"/>
      <c r="G34" s="2"/>
      <c r="H34" s="3"/>
      <c r="I34" s="2"/>
      <c r="J34" s="2"/>
      <c r="K34" s="3"/>
      <c r="L34" s="2"/>
      <c r="M34" s="2"/>
    </row>
    <row r="35" spans="1:13" customHeight="1" ht="38">
      <c r="A35" s="3" t="s">
        <v>55</v>
      </c>
      <c r="B35" s="2"/>
      <c r="C35" s="2"/>
      <c r="D35" s="2"/>
      <c r="E35" s="3" t="s">
        <v>56</v>
      </c>
      <c r="F35" s="2"/>
      <c r="G35" s="2"/>
      <c r="H35" s="3" t="s">
        <v>57</v>
      </c>
      <c r="I35" s="2"/>
      <c r="J35" s="2"/>
      <c r="K35" s="3" t="s">
        <v>58</v>
      </c>
      <c r="L35" s="2"/>
      <c r="M35" s="2"/>
    </row>
    <row r="36" spans="1:13" customHeight="1" ht="38">
      <c r="A36" s="3" t="s">
        <v>59</v>
      </c>
      <c r="B36" s="2"/>
      <c r="C36" s="2"/>
      <c r="D36" s="2"/>
      <c r="E36" s="3" t="s">
        <v>60</v>
      </c>
      <c r="F36" s="2"/>
      <c r="G36" s="2"/>
      <c r="H36" s="3" t="s">
        <v>61</v>
      </c>
      <c r="I36" s="2"/>
      <c r="J36" s="2"/>
      <c r="K36" s="3" t="s">
        <v>62</v>
      </c>
      <c r="L36" s="2"/>
      <c r="M36" s="2"/>
    </row>
  </sheetData>
  <sheetProtection password="C312" sheet="1" formatCells="0" insertRows="0" sort="0"/>
  <mergeCells>
    <mergeCell ref="A12:A13"/>
    <mergeCell ref="B12:B13"/>
    <mergeCell ref="C12:C13"/>
    <mergeCell ref="D12:D13"/>
    <mergeCell ref="E12:G12"/>
    <mergeCell ref="H12:J12"/>
    <mergeCell ref="K12:M12"/>
    <mergeCell ref="A31:D31"/>
    <mergeCell ref="E31:G31"/>
    <mergeCell ref="H31:J31"/>
    <mergeCell ref="K31:M31"/>
    <mergeCell ref="A32:D32"/>
    <mergeCell ref="E32:G32"/>
    <mergeCell ref="H32:J32"/>
    <mergeCell ref="K32:M32"/>
    <mergeCell ref="A33:D33"/>
    <mergeCell ref="E33:G33"/>
    <mergeCell ref="H33:J33"/>
    <mergeCell ref="K33:M33"/>
    <mergeCell ref="A34:D34"/>
    <mergeCell ref="E34:G34"/>
    <mergeCell ref="H34:J34"/>
    <mergeCell ref="K34:M34"/>
    <mergeCell ref="A35:D35"/>
    <mergeCell ref="E35:G35"/>
    <mergeCell ref="H35:J35"/>
    <mergeCell ref="K35:M35"/>
    <mergeCell ref="A36:D36"/>
    <mergeCell ref="E36:G36"/>
    <mergeCell ref="H36:J36"/>
    <mergeCell ref="K36:M36"/>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40"/>
  <sheetViews>
    <sheetView tabSelected="0" workbookViewId="0" showGridLines="true" showRowColHeaders="1">
      <selection activeCell="A1" sqref="A1:G37"/>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63</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64</v>
      </c>
      <c r="C14" s="8" t="s">
        <v>21</v>
      </c>
      <c r="D14" s="8">
        <v>1.0</v>
      </c>
      <c r="E14" s="8">
        <v>150000.0</v>
      </c>
      <c r="F14" s="8">
        <v>18.0</v>
      </c>
      <c r="G14" s="8">
        <v>177000.0</v>
      </c>
    </row>
    <row r="15" spans="1:7">
      <c r="A15" s="8">
        <v>2</v>
      </c>
      <c r="B15" s="9" t="s">
        <v>22</v>
      </c>
      <c r="C15" s="8" t="s">
        <v>21</v>
      </c>
      <c r="D15" s="8">
        <v>3.0</v>
      </c>
      <c r="E15" s="8">
        <v>5000.0</v>
      </c>
      <c r="F15" s="8">
        <v>18.0</v>
      </c>
      <c r="G15" s="8">
        <v>17700.0</v>
      </c>
    </row>
    <row r="16" spans="1:7">
      <c r="A16" s="8">
        <v>3</v>
      </c>
      <c r="B16" s="9" t="s">
        <v>65</v>
      </c>
      <c r="C16" s="8" t="s">
        <v>21</v>
      </c>
      <c r="D16" s="8">
        <v>1.0</v>
      </c>
      <c r="E16" s="8">
        <v>30000.0</v>
      </c>
      <c r="F16" s="8">
        <v>18.0</v>
      </c>
      <c r="G16" s="8">
        <v>35400.0</v>
      </c>
    </row>
    <row r="17" spans="1:7">
      <c r="A17" s="8">
        <v>4</v>
      </c>
      <c r="B17" s="9" t="s">
        <v>66</v>
      </c>
      <c r="C17" s="8" t="s">
        <v>21</v>
      </c>
      <c r="D17" s="8">
        <v>1.0</v>
      </c>
      <c r="E17" s="8">
        <v>160000.0</v>
      </c>
      <c r="F17" s="8">
        <v>18.0</v>
      </c>
      <c r="G17" s="8">
        <v>188800.0</v>
      </c>
    </row>
    <row r="18" spans="1:7">
      <c r="A18" s="8">
        <v>5</v>
      </c>
      <c r="B18" s="9" t="s">
        <v>67</v>
      </c>
      <c r="C18" s="8" t="s">
        <v>26</v>
      </c>
      <c r="D18" s="8">
        <v>1.0</v>
      </c>
      <c r="E18" s="8">
        <v>70000.0</v>
      </c>
      <c r="F18" s="8">
        <v>18.0</v>
      </c>
      <c r="G18" s="8">
        <v>82600.0</v>
      </c>
    </row>
    <row r="19" spans="1:7">
      <c r="A19" s="8">
        <v>6</v>
      </c>
      <c r="B19" s="9" t="s">
        <v>68</v>
      </c>
      <c r="C19" s="8" t="s">
        <v>21</v>
      </c>
      <c r="D19" s="8">
        <v>1.0</v>
      </c>
      <c r="E19" s="8">
        <v>250000.0</v>
      </c>
      <c r="F19" s="8">
        <v>18.0</v>
      </c>
      <c r="G19" s="8">
        <v>295000.0</v>
      </c>
    </row>
    <row r="20" spans="1:7">
      <c r="A20" s="8">
        <v>7</v>
      </c>
      <c r="B20" s="9" t="s">
        <v>28</v>
      </c>
      <c r="C20" s="8" t="s">
        <v>26</v>
      </c>
      <c r="D20" s="8">
        <v>1.0</v>
      </c>
      <c r="E20" s="8">
        <v>170000.0</v>
      </c>
      <c r="F20" s="8">
        <v>18.0</v>
      </c>
      <c r="G20" s="8">
        <v>200600.0</v>
      </c>
    </row>
    <row r="21" spans="1:7">
      <c r="A21" s="8">
        <v>8</v>
      </c>
      <c r="B21" s="9" t="s">
        <v>69</v>
      </c>
      <c r="C21" s="8" t="s">
        <v>30</v>
      </c>
      <c r="D21" s="8">
        <v>2.0</v>
      </c>
      <c r="E21" s="8">
        <v>45000.0</v>
      </c>
      <c r="F21" s="8">
        <v>18.0</v>
      </c>
      <c r="G21" s="8">
        <v>106200.0</v>
      </c>
    </row>
    <row r="22" spans="1:7">
      <c r="A22" s="8">
        <v>9</v>
      </c>
      <c r="B22" s="9" t="s">
        <v>70</v>
      </c>
      <c r="C22" s="8" t="s">
        <v>32</v>
      </c>
      <c r="D22" s="8">
        <v>1.0</v>
      </c>
      <c r="E22" s="8">
        <v>40000.0</v>
      </c>
      <c r="F22" s="8">
        <v>18.0</v>
      </c>
      <c r="G22" s="8">
        <v>47200.0</v>
      </c>
    </row>
    <row r="23" spans="1:7">
      <c r="A23" s="8">
        <v>10</v>
      </c>
      <c r="B23" s="9" t="s">
        <v>71</v>
      </c>
      <c r="C23" s="8" t="s">
        <v>21</v>
      </c>
      <c r="D23" s="8">
        <v>1.0</v>
      </c>
      <c r="E23" s="8">
        <v>30000.0</v>
      </c>
      <c r="F23" s="8">
        <v>18.0</v>
      </c>
      <c r="G23" s="8">
        <v>35400.0</v>
      </c>
    </row>
    <row r="24" spans="1:7">
      <c r="A24" s="8">
        <v>11</v>
      </c>
      <c r="B24" s="9" t="s">
        <v>72</v>
      </c>
      <c r="C24" s="8" t="s">
        <v>21</v>
      </c>
      <c r="D24" s="8">
        <v>1.0</v>
      </c>
      <c r="E24" s="8">
        <v>200000.0</v>
      </c>
      <c r="F24" s="8">
        <v>18.0</v>
      </c>
      <c r="G24" s="8">
        <v>236000.0</v>
      </c>
    </row>
    <row r="25" spans="1:7">
      <c r="A25" s="8">
        <v>12</v>
      </c>
      <c r="B25" s="9" t="s">
        <v>73</v>
      </c>
      <c r="C25" s="8" t="s">
        <v>21</v>
      </c>
      <c r="D25" s="8">
        <v>2.0</v>
      </c>
      <c r="E25" s="8">
        <v>30000.0</v>
      </c>
      <c r="F25" s="8">
        <v>18.0</v>
      </c>
      <c r="G25" s="8">
        <v>70800.0</v>
      </c>
    </row>
    <row r="26" spans="1:7">
      <c r="A26" s="8">
        <v>13</v>
      </c>
      <c r="B26" s="9" t="s">
        <v>74</v>
      </c>
      <c r="C26" s="8" t="s">
        <v>21</v>
      </c>
      <c r="D26" s="8">
        <v>1.0</v>
      </c>
      <c r="E26" s="8">
        <v>100000.0</v>
      </c>
      <c r="F26" s="8">
        <v>18.0</v>
      </c>
      <c r="G26" s="8">
        <v>118000.0</v>
      </c>
    </row>
    <row r="27" spans="1:7">
      <c r="A27" s="8">
        <v>14</v>
      </c>
      <c r="B27" s="9" t="s">
        <v>75</v>
      </c>
      <c r="C27" s="8" t="s">
        <v>38</v>
      </c>
      <c r="D27" s="8">
        <v>1.0</v>
      </c>
      <c r="E27" s="8">
        <v>180000.0</v>
      </c>
      <c r="F27" s="8">
        <v>18.0</v>
      </c>
      <c r="G27" s="8">
        <v>212400.0</v>
      </c>
    </row>
    <row r="28" spans="1:7">
      <c r="A28" s="8">
        <v>15</v>
      </c>
      <c r="B28" s="9" t="s">
        <v>76</v>
      </c>
      <c r="C28" s="8" t="s">
        <v>21</v>
      </c>
      <c r="D28" s="8">
        <v>2.0</v>
      </c>
      <c r="E28" s="8">
        <v>15000.0</v>
      </c>
      <c r="F28" s="8">
        <v>18.0</v>
      </c>
      <c r="G28" s="8">
        <v>35400.0</v>
      </c>
    </row>
    <row r="29" spans="1:7" customHeight="1" ht="38">
      <c r="A29" s="3" t="s">
        <v>77</v>
      </c>
      <c r="B29" s="2"/>
      <c r="C29" s="2"/>
      <c r="D29" s="2"/>
      <c r="E29" s="8"/>
      <c r="F29" s="8"/>
      <c r="G29" s="8">
        <v>1858500.0</v>
      </c>
    </row>
    <row r="30" spans="1:7" customHeight="1" ht="38">
      <c r="A30" s="3" t="s">
        <v>78</v>
      </c>
      <c r="B30" s="2"/>
      <c r="C30" s="2"/>
      <c r="D30" s="2"/>
      <c r="E30" s="8"/>
      <c r="F30" s="8"/>
      <c r="G30" s="8">
        <v>0.0</v>
      </c>
    </row>
    <row r="31" spans="1:7" customHeight="1" ht="38">
      <c r="A31" s="3" t="s">
        <v>79</v>
      </c>
      <c r="B31" s="2"/>
      <c r="C31" s="2"/>
      <c r="D31" s="2"/>
      <c r="E31" s="8"/>
      <c r="F31" s="8"/>
      <c r="G31" s="8">
        <v>1858500.0</v>
      </c>
    </row>
    <row r="32" spans="1:7" customHeight="1" ht="38">
      <c r="A32" s="3" t="s">
        <v>43</v>
      </c>
      <c r="B32" s="2"/>
      <c r="C32" s="2"/>
      <c r="D32" s="2"/>
      <c r="E32" s="3" t="s">
        <v>45</v>
      </c>
      <c r="F32" s="2"/>
      <c r="G32" s="2"/>
    </row>
    <row r="33" spans="1:7" customHeight="1" ht="38">
      <c r="A33" s="3" t="s">
        <v>47</v>
      </c>
      <c r="B33" s="2"/>
      <c r="C33" s="2"/>
      <c r="D33" s="2"/>
      <c r="E33" s="3" t="s">
        <v>49</v>
      </c>
      <c r="F33" s="2"/>
      <c r="G33" s="2"/>
    </row>
    <row r="34" spans="1:7" customHeight="1" ht="38">
      <c r="A34" s="3" t="s">
        <v>51</v>
      </c>
      <c r="B34" s="2"/>
      <c r="C34" s="2"/>
      <c r="D34" s="2"/>
      <c r="E34" s="3" t="s">
        <v>53</v>
      </c>
      <c r="F34" s="2"/>
      <c r="G34" s="2"/>
    </row>
    <row r="35" spans="1:7" customHeight="1" ht="38">
      <c r="A35" s="3" t="s">
        <v>54</v>
      </c>
      <c r="B35" s="2"/>
      <c r="C35" s="2"/>
      <c r="D35" s="2"/>
      <c r="E35" s="3" t="s">
        <v>80</v>
      </c>
      <c r="F35" s="2"/>
      <c r="G35" s="2"/>
    </row>
    <row r="36" spans="1:7" customHeight="1" ht="38">
      <c r="A36" s="3" t="s">
        <v>55</v>
      </c>
      <c r="B36" s="2"/>
      <c r="C36" s="2"/>
      <c r="D36" s="2"/>
      <c r="E36" s="3" t="s">
        <v>57</v>
      </c>
      <c r="F36" s="2"/>
      <c r="G36" s="2"/>
    </row>
    <row r="37" spans="1:7" customHeight="1" ht="38">
      <c r="A37" s="3" t="s">
        <v>59</v>
      </c>
      <c r="B37" s="2"/>
      <c r="C37" s="2"/>
      <c r="D37" s="2"/>
      <c r="E37" s="3" t="s">
        <v>61</v>
      </c>
      <c r="F37" s="2"/>
      <c r="G37" s="2"/>
    </row>
    <row r="38" spans="1:7">
      <c r="A38" t="s">
        <v>81</v>
      </c>
    </row>
    <row r="39" spans="1:7">
      <c r="A39" t="s">
        <v>82</v>
      </c>
    </row>
    <row r="40" spans="1:7">
      <c r="A40" t="s">
        <v>83</v>
      </c>
    </row>
  </sheetData>
  <sheetProtection password="C312" sheet="1" formatCells="0" formatColumns="1" formatRows="1" insertRows="0" sort="0"/>
  <mergeCells>
    <mergeCell ref="A12:A13"/>
    <mergeCell ref="B12:B13"/>
    <mergeCell ref="C12:C13"/>
    <mergeCell ref="D12:D13"/>
    <mergeCell ref="E12:G12"/>
    <mergeCell ref="A29:D29"/>
    <mergeCell ref="A30:D30"/>
    <mergeCell ref="A31:D31"/>
    <mergeCell ref="A32:D32"/>
    <mergeCell ref="E32:G32"/>
    <mergeCell ref="A33:D33"/>
    <mergeCell ref="E33:G33"/>
    <mergeCell ref="A34:D34"/>
    <mergeCell ref="E34:G34"/>
    <mergeCell ref="A35:D35"/>
    <mergeCell ref="E35:G35"/>
    <mergeCell ref="A36:D36"/>
    <mergeCell ref="E36:G36"/>
    <mergeCell ref="A37:D37"/>
    <mergeCell ref="E37:G37"/>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2025-12-02T16:38:26+05:30</dcterms:created>
  <dcterms:modified xsi:type="dcterms:W3CDTF">2025-12-02T16:38:26+05:30</dcterms:modified>
  <dc:title>Untitled Spreadsheet</dc:title>
  <dc:description/>
  <dc:subject/>
  <cp:keywords/>
  <cp:category/>
</cp:coreProperties>
</file>