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<sst xmlns="http://schemas.openxmlformats.org/spreadsheetml/2006/main" uniqueCount="82">
  <si>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Comparison Statement - Quotations(Rates) As Given by Vendors</t>
  </si>
  <si>
    <t>Enquiry No: UWB/2025-26/CSR/019</t>
  </si>
  <si>
    <t>Enquiry Date: 2025-09-16</t>
  </si>
  <si>
    <t>Enquiry Particulars: WATER ATM</t>
  </si>
  <si>
    <t>Submission Date/Time Before: 2025-09-23 12:00:00</t>
  </si>
  <si>
    <t>Project Coordinators: Mrugesh Patel, Mitva Desai, Vipul Parmar, Ritu Atthwal</t>
  </si>
  <si>
    <t>Project Name: Integrated Rural Development</t>
  </si>
  <si>
    <t>Project Type: CSR</t>
  </si>
  <si>
    <t>Project Amount: 24306030</t>
  </si>
  <si>
    <t>Site Location: KOTAMBI VILLAGE, WAGHODIA TALUKA, VADODARA</t>
  </si>
  <si>
    <t>Srl</t>
  </si>
  <si>
    <t>Item Desc</t>
  </si>
  <si>
    <t>UoM</t>
  </si>
  <si>
    <t>Reqd. Qty</t>
  </si>
  <si>
    <t>D.G.B Infosystem</t>
  </si>
  <si>
    <t xml:space="preserve">SOCIAL VYUH </t>
  </si>
  <si>
    <t>NAV PRODUCTS</t>
  </si>
  <si>
    <t>Rate</t>
  </si>
  <si>
    <t>Tax %</t>
  </si>
  <si>
    <t>Amount</t>
  </si>
  <si>
    <t xml:space="preserve">3 SIM CARDS 	Sim cards with 3 Years of Data Plan 	Jio/Airtel </t>
  </si>
  <si>
    <t>Nos</t>
  </si>
  <si>
    <t>3 Ton Chiller 	&lt;br&gt;• Steel frame, copper condenser &amp; evaporator &lt;br&gt;• Corrosion-resistant material &lt;br&gt;• Eco-friendly refrigerant &lt;br&gt;• Certifications: ISI, CE, NSF	Blue Star / Voltas / Celfrost / Western / Usha Or Equivalent</t>
  </si>
  <si>
    <t>3-Layer Antimicrobial Raw Water Storage Tank – 2000 Ltr.	&lt;br&gt;• Triple-layer, food-grade polymer &lt;br&gt;• Anti-bacterial (silver-ion coating) 3 Layer Antimicrobial Raw Water Storage Tank (2000 Ltr.) (Certified Food-Grade and Anti-Microbial Storage) Required Cer</t>
  </si>
  <si>
    <t>Bore well with Pump Set	&lt;br&gt;• Borewell depth: 200 Ft &lt;br&gt;• Pump: 1.5 HP (Lubi or equivalent)  Water supply line from borewell to the overhead water tank may be included in this item (pipes of Supreme, Astral etc.)	Lubi / Equivalent</t>
  </si>
  <si>
    <t>Branding &amp; Signage	&lt;br&gt;• ACP sheet branding board: 12’ x 10’ &lt;br&gt;• UV Printing tiles with epoxy coating &lt;br&gt;• Sample to be approved</t>
  </si>
  <si>
    <t>Cabinet Unit for Water ATM Machinery	&lt;br&gt;• Dimensions: 12’ x 12’ &lt;br&gt;• 50 mm PUF insulated cabinet &lt;br&gt;• Door size: 6’ x 3’</t>
  </si>
  <si>
    <t>Civil Work	Construction 12’ × 12’ plinth platform for prefab shed (c/o) as per drawing.  Height of the platform 2’ above surrounding ground wall level.  Proper drainage system with outlet. Separate pedestal of 1600 mm dia (as per drawing) for raw w</t>
  </si>
  <si>
    <t>Comprehensive Maintenance Contract (CMC)	&lt;br&gt;• 2 Years  (after 1-year brand warranty)</t>
  </si>
  <si>
    <t>Years</t>
  </si>
  <si>
    <t>Earthing &amp; Electrical Fittings	&lt;br&gt;• Anchor Cables, MCB, Switchboards (ISI Marked) &lt;br&gt;• Complete earthing &amp; wiring	Standard ISI Approved Or Equivalent</t>
  </si>
  <si>
    <t>Lumsum</t>
  </si>
  <si>
    <t>Fully Automated Plant Assembly	&lt;br&gt;• Lubi Motors &lt;br&gt;• SV Valves &lt;br&gt;• Finolex UPVC Pipes	Lubi / Finolex / Equivalent Or Equivalent</t>
  </si>
  <si>
    <t xml:space="preserve">Fully Automatic Industrial R.O. Plant – 750 LPH (High TDS)	&lt;br&gt;• Capacity: 750 LPH &lt;br&gt;• ISI Marked, ISO Certified &lt;br&gt;• FSSAI &amp; BIS Approved	Kent / Eureka Forbes / Blue Star / AquaSure / Livpure / Zero B / Netsol Water  Or Equivalent </t>
  </si>
  <si>
    <t>GSM-Based Coin Panel	&lt;br&gt;• ISI Marked, Standard</t>
  </si>
  <si>
    <t>R.O. Water Storage Tank – 1500 Ltr.	&lt;br&gt;• Stainless Steel SS304  (Food Grade) &lt;br&gt;• With stand support</t>
  </si>
  <si>
    <t>Rooftop Solar System – 3.54 kV	&lt;br&gt;• Capacity: 3.54 kV with auto-clean system &lt;br&gt;• Hot-dip GI pipe 80 mm, 2 mm thick (10 Ft height) &lt;br&gt;• Columns &amp; Rafters: 60x40 mm &lt;br&gt;• Purlin Box Pipe: Standard	Waree / Tata / Loom / Adani Or Equivalent</t>
  </si>
  <si>
    <t>SIM-Based CCTV Camera	&lt;br&gt;• 2 MP HD Resolution &lt;br&gt;• Night Vision, Bullet Camera &lt;br&gt;• SIM-based operation	Canon / Dahua / CP Plus / Ahuja / Samsung / Hikvision Or Equivalent</t>
  </si>
  <si>
    <t>L2</t>
  </si>
  <si>
    <t>L1</t>
  </si>
  <si>
    <t>L3</t>
  </si>
  <si>
    <t>Payment Terms</t>
  </si>
  <si>
    <t>80% advance
20% after work complete</t>
  </si>
  <si>
    <t>100% Payment against PO.</t>
  </si>
  <si>
    <t>50 % ADVANCE AND REST ON INSTALLATION</t>
  </si>
  <si>
    <t>Freight</t>
  </si>
  <si>
    <t>cost included</t>
  </si>
  <si>
    <t>Freight is Inclusive.</t>
  </si>
  <si>
    <t>BY SUPPLIER</t>
  </si>
  <si>
    <t>Installation</t>
  </si>
  <si>
    <t>Installation Timeline will be shared upon receiving of PO and site visit with UWB team.</t>
  </si>
  <si>
    <t>Remarks</t>
  </si>
  <si>
    <t>Delivery Schedule</t>
  </si>
  <si>
    <t>30-40 working days</t>
  </si>
  <si>
    <t>15 Days upon receiving of PO.</t>
  </si>
  <si>
    <t>3 -4 WEEKS</t>
  </si>
  <si>
    <t>Warranty</t>
  </si>
  <si>
    <t>Total 3 years warranty except physical damage and damage due to power fluctuation and natural calamities</t>
  </si>
  <si>
    <t>1 Year Standard Warranty on all products.</t>
  </si>
  <si>
    <t>1 YEAR</t>
  </si>
  <si>
    <t>Vendor(s) Selected after Negotiations/Scrutiny by Procurement Committee</t>
  </si>
  <si>
    <t>3 Ton Chiller 	• Steel frame, copper condenser &amp; evaporator • Corrosion-resistant material • Eco-friendly refrigerant • Certifications: ISI, CE, NSF	Blue Star / Voltas / Celfrost / Western / Usha Or Equivalent</t>
  </si>
  <si>
    <t>3-Layer Antimicrobial Raw Water Storage Tank – 2000 Ltr.	• Triple-layer, food-grade polymer • Anti-bacterial (silver-ion coating) 3 Layer Antimicrobial Raw Water Storage Tank (2000 Ltr.) (Certified Food-Grade and Anti-Microbial Storage) Required Cer</t>
  </si>
  <si>
    <t>Bore well with Pump Set	• Borewell depth: 200 Ft • Pump: 1.5 HP (Lubi or equivalent)  Water supply line from borewell to the overhead water tank may be included in this item (pipes of Supreme, Astral etc.)	Lubi / Equivalent</t>
  </si>
  <si>
    <t>Branding &amp; Signage	• ACP sheet branding board: 12’ x 10’ • UV Printing tiles with epoxy coating • Sample to be approved</t>
  </si>
  <si>
    <t>Cabinet Unit for Water ATM Machinery	• Dimensions: 12’ x 12’ • 50 mm PUF insulated cabinet • Door size: 6’ x 3’</t>
  </si>
  <si>
    <t>Comprehensive Maintenance Contract (CMC)	• 2 Years  (after 1-year brand warranty)</t>
  </si>
  <si>
    <t>Earthing &amp; Electrical Fittings	• Anchor Cables, MCB, Switchboards (ISI Marked) • Complete earthing &amp; wiring	Standard ISI Approved Or Equivalent</t>
  </si>
  <si>
    <t>Fully Automated Plant Assembly	• Lubi Motors • SV Valves • Finolex UPVC Pipes	Lubi / Finolex / Equivalent Or Equivalent</t>
  </si>
  <si>
    <t xml:space="preserve">Fully Automatic Industrial R.O. Plant – 750 LPH (High TDS)	• Capacity: 750 LPH • ISI Marked, ISO Certified • FSSAI &amp; BIS Approved	Kent / Eureka Forbes / Blue Star / AquaSure / Livpure / Zero B / Netsol Water  Or Equivalent </t>
  </si>
  <si>
    <t>GSM-Based Coin Panel	• ISI Marked, Standard</t>
  </si>
  <si>
    <t>R.O. Water Storage Tank – 1500 Ltr.	• Stainless Steel SS304  (Food Grade) • With stand support</t>
  </si>
  <si>
    <t>Rooftop Solar System – 3.54 kV	• Capacity: 3.54 kV with auto-clean system • Hot-dip GI pipe 80 mm, 2 mm thick (10 Ft height) • Columns &amp; Rafters: 60x40 mm • Purlin Box Pipe: Standard	Waree / Tata / Loom / Adani Or Equivalent</t>
  </si>
  <si>
    <t>SIM-Based CCTV Camera	• 2 MP HD Resolution • Night Vision, Bullet Camera • SIM-based operation	Canon / Dahua / CP Plus / Ahuja / Samsung / Hikvision Or Equivalent</t>
  </si>
  <si>
    <t>PO / WO Value Including Tax</t>
  </si>
  <si>
    <t>Negotiated / Discount Amount</t>
  </si>
  <si>
    <t>Total PO/WO Value After Discount</t>
  </si>
  <si>
    <t>25 % ADVANCE, 50% INSTALLATION AND REST ON COMPLETION</t>
  </si>
  <si>
    <t>ASSUMING THAT WE WILL HAVE ELECTRIC SUPPLY AND DRAINAGE CLOSE BY, AS IN WITHIN 10 MTR</t>
  </si>
  <si>
    <t>Procurement Committee Member: Hemant Shah</t>
  </si>
  <si>
    <t>Date Updated: 2025-11-07</t>
  </si>
  <si>
    <t>Time Updated: 15:01:55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</si>
</sst>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6"/>
  <sheetViews>
    <sheetView tabSelected="1" workbookViewId="0" showGridLines="true" showRowColHeaders="1">
      <selection activeCell="A1" sqref="A1:M3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3.0</v>
      </c>
      <c r="E14" s="8">
        <v>5000.0</v>
      </c>
      <c r="F14" s="8">
        <v>18.0</v>
      </c>
      <c r="G14" s="8">
        <v>17700.0</v>
      </c>
      <c r="H14" s="8">
        <v>5000.0</v>
      </c>
      <c r="I14" s="8">
        <v>18.0</v>
      </c>
      <c r="J14" s="8">
        <v>17700.0</v>
      </c>
      <c r="K14" s="8">
        <v>15000.0</v>
      </c>
      <c r="L14" s="8">
        <v>18.0</v>
      </c>
      <c r="M14" s="8">
        <v>53100.0</v>
      </c>
    </row>
    <row r="15" spans="1:13">
      <c r="A15" s="8">
        <v>2</v>
      </c>
      <c r="B15" s="9" t="s">
        <v>22</v>
      </c>
      <c r="C15" s="8" t="s">
        <v>21</v>
      </c>
      <c r="D15" s="8">
        <v>1.0</v>
      </c>
      <c r="E15" s="8">
        <v>125000.0</v>
      </c>
      <c r="F15" s="8">
        <v>18.0</v>
      </c>
      <c r="G15" s="8">
        <v>147500.0</v>
      </c>
      <c r="H15" s="8">
        <v>150000.0</v>
      </c>
      <c r="I15" s="8">
        <v>18.0</v>
      </c>
      <c r="J15" s="8">
        <v>177000.0</v>
      </c>
      <c r="K15" s="8">
        <v>165000.0</v>
      </c>
      <c r="L15" s="8">
        <v>18.0</v>
      </c>
      <c r="M15" s="8">
        <v>194700.0</v>
      </c>
    </row>
    <row r="16" spans="1:13">
      <c r="A16" s="8">
        <v>3</v>
      </c>
      <c r="B16" s="9" t="s">
        <v>23</v>
      </c>
      <c r="C16" s="8" t="s">
        <v>21</v>
      </c>
      <c r="D16" s="8">
        <v>1.0</v>
      </c>
      <c r="E16" s="8">
        <v>18000.0</v>
      </c>
      <c r="F16" s="8">
        <v>18.0</v>
      </c>
      <c r="G16" s="8">
        <v>21240.0</v>
      </c>
      <c r="H16" s="8">
        <v>30000.0</v>
      </c>
      <c r="I16" s="8">
        <v>18.0</v>
      </c>
      <c r="J16" s="8">
        <v>35400.0</v>
      </c>
      <c r="K16" s="8">
        <v>25000.0</v>
      </c>
      <c r="L16" s="8">
        <v>18.0</v>
      </c>
      <c r="M16" s="8">
        <v>29500.0</v>
      </c>
    </row>
    <row r="17" spans="1:13">
      <c r="A17" s="8">
        <v>4</v>
      </c>
      <c r="B17" s="9" t="s">
        <v>24</v>
      </c>
      <c r="C17" s="8" t="s">
        <v>21</v>
      </c>
      <c r="D17" s="8">
        <v>1.0</v>
      </c>
      <c r="E17" s="8">
        <v>135000.0</v>
      </c>
      <c r="F17" s="8">
        <v>18.0</v>
      </c>
      <c r="G17" s="8">
        <v>159300.0</v>
      </c>
      <c r="H17" s="8">
        <v>160000.0</v>
      </c>
      <c r="I17" s="8">
        <v>18.0</v>
      </c>
      <c r="J17" s="8">
        <v>188800.0</v>
      </c>
      <c r="K17" s="8">
        <v>203000.0</v>
      </c>
      <c r="L17" s="8">
        <v>18.0</v>
      </c>
      <c r="M17" s="8">
        <v>239540.0</v>
      </c>
    </row>
    <row r="18" spans="1:13">
      <c r="A18" s="8">
        <v>5</v>
      </c>
      <c r="B18" s="9" t="s">
        <v>25</v>
      </c>
      <c r="C18" s="8" t="s">
        <v>21</v>
      </c>
      <c r="D18" s="8">
        <v>1.0</v>
      </c>
      <c r="E18" s="8">
        <v>25000.0</v>
      </c>
      <c r="F18" s="8">
        <v>18.0</v>
      </c>
      <c r="G18" s="8">
        <v>29500.0</v>
      </c>
      <c r="H18" s="8">
        <v>70000.0</v>
      </c>
      <c r="I18" s="8">
        <v>18.0</v>
      </c>
      <c r="J18" s="8">
        <v>82600.0</v>
      </c>
      <c r="K18" s="8">
        <v>38000.0</v>
      </c>
      <c r="L18" s="8">
        <v>18.0</v>
      </c>
      <c r="M18" s="8">
        <v>44840.0</v>
      </c>
    </row>
    <row r="19" spans="1:13">
      <c r="A19" s="8">
        <v>6</v>
      </c>
      <c r="B19" s="9" t="s">
        <v>26</v>
      </c>
      <c r="C19" s="8" t="s">
        <v>21</v>
      </c>
      <c r="D19" s="8">
        <v>1.0</v>
      </c>
      <c r="E19" s="8">
        <v>160000.0</v>
      </c>
      <c r="F19" s="8">
        <v>18.0</v>
      </c>
      <c r="G19" s="8">
        <v>188800.0</v>
      </c>
      <c r="H19" s="8">
        <v>250000.0</v>
      </c>
      <c r="I19" s="8">
        <v>18.0</v>
      </c>
      <c r="J19" s="8">
        <v>295000.0</v>
      </c>
      <c r="K19" s="8">
        <v>210000.0</v>
      </c>
      <c r="L19" s="8">
        <v>18.0</v>
      </c>
      <c r="M19" s="8">
        <v>247800.0</v>
      </c>
    </row>
    <row r="20" spans="1:13">
      <c r="A20" s="8">
        <v>7</v>
      </c>
      <c r="B20" s="9" t="s">
        <v>27</v>
      </c>
      <c r="C20" s="8" t="s">
        <v>21</v>
      </c>
      <c r="D20" s="8">
        <v>1.0</v>
      </c>
      <c r="E20" s="8">
        <v>200000.0</v>
      </c>
      <c r="F20" s="8">
        <v>18.0</v>
      </c>
      <c r="G20" s="8">
        <v>236000.0</v>
      </c>
      <c r="H20" s="8">
        <v>170000.0</v>
      </c>
      <c r="I20" s="8">
        <v>18.0</v>
      </c>
      <c r="J20" s="8">
        <v>200600.0</v>
      </c>
      <c r="K20" s="8">
        <v>95000.0</v>
      </c>
      <c r="L20" s="8">
        <v>18.0</v>
      </c>
      <c r="M20" s="8">
        <v>112100.0</v>
      </c>
    </row>
    <row r="21" spans="1:13">
      <c r="A21" s="8">
        <v>8</v>
      </c>
      <c r="B21" s="9" t="s">
        <v>28</v>
      </c>
      <c r="C21" s="8" t="s">
        <v>29</v>
      </c>
      <c r="D21" s="8">
        <v>2.0</v>
      </c>
      <c r="E21" s="8">
        <v>45000.0</v>
      </c>
      <c r="F21" s="8">
        <v>18.0</v>
      </c>
      <c r="G21" s="8">
        <v>106200.0</v>
      </c>
      <c r="H21" s="8">
        <v>45000.0</v>
      </c>
      <c r="I21" s="8">
        <v>18.0</v>
      </c>
      <c r="J21" s="8">
        <v>106200.0</v>
      </c>
      <c r="K21" s="8">
        <v>78000.0</v>
      </c>
      <c r="L21" s="8">
        <v>18.0</v>
      </c>
      <c r="M21" s="8">
        <v>184080.0</v>
      </c>
    </row>
    <row r="22" spans="1:13">
      <c r="A22" s="8">
        <v>9</v>
      </c>
      <c r="B22" s="9" t="s">
        <v>30</v>
      </c>
      <c r="C22" s="8" t="s">
        <v>31</v>
      </c>
      <c r="D22" s="8">
        <v>1.0</v>
      </c>
      <c r="E22" s="8">
        <v>35000.0</v>
      </c>
      <c r="F22" s="8">
        <v>18.0</v>
      </c>
      <c r="G22" s="8">
        <v>41300.0</v>
      </c>
      <c r="H22" s="8">
        <v>40000.0</v>
      </c>
      <c r="I22" s="8">
        <v>18.0</v>
      </c>
      <c r="J22" s="8">
        <v>47200.0</v>
      </c>
      <c r="K22" s="8">
        <v>21000.0</v>
      </c>
      <c r="L22" s="8">
        <v>18.0</v>
      </c>
      <c r="M22" s="8">
        <v>24780.0</v>
      </c>
    </row>
    <row r="23" spans="1:13">
      <c r="A23" s="8">
        <v>10</v>
      </c>
      <c r="B23" s="9" t="s">
        <v>32</v>
      </c>
      <c r="C23" s="8" t="s">
        <v>21</v>
      </c>
      <c r="D23" s="8">
        <v>1.0</v>
      </c>
      <c r="E23" s="8">
        <v>25000.0</v>
      </c>
      <c r="F23" s="8">
        <v>18.0</v>
      </c>
      <c r="G23" s="8">
        <v>29500.0</v>
      </c>
      <c r="H23" s="8">
        <v>30000.0</v>
      </c>
      <c r="I23" s="8">
        <v>18.0</v>
      </c>
      <c r="J23" s="8">
        <v>35400.0</v>
      </c>
      <c r="K23" s="8">
        <v>42000.0</v>
      </c>
      <c r="L23" s="8">
        <v>18.0</v>
      </c>
      <c r="M23" s="8">
        <v>49560.0</v>
      </c>
    </row>
    <row r="24" spans="1:13">
      <c r="A24" s="8">
        <v>11</v>
      </c>
      <c r="B24" s="9" t="s">
        <v>33</v>
      </c>
      <c r="C24" s="8" t="s">
        <v>21</v>
      </c>
      <c r="D24" s="8">
        <v>1.0</v>
      </c>
      <c r="E24" s="8">
        <v>220000.0</v>
      </c>
      <c r="F24" s="8">
        <v>18.0</v>
      </c>
      <c r="G24" s="8">
        <v>259600.0</v>
      </c>
      <c r="H24" s="8">
        <v>200000.0</v>
      </c>
      <c r="I24" s="8">
        <v>18.0</v>
      </c>
      <c r="J24" s="8">
        <v>236000.0</v>
      </c>
      <c r="K24" s="8">
        <v>298500.0</v>
      </c>
      <c r="L24" s="8">
        <v>18.0</v>
      </c>
      <c r="M24" s="8">
        <v>352230.0</v>
      </c>
    </row>
    <row r="25" spans="1:13">
      <c r="A25" s="8">
        <v>12</v>
      </c>
      <c r="B25" s="9" t="s">
        <v>34</v>
      </c>
      <c r="C25" s="8" t="s">
        <v>21</v>
      </c>
      <c r="D25" s="8">
        <v>2.0</v>
      </c>
      <c r="E25" s="8">
        <v>45500.0</v>
      </c>
      <c r="F25" s="8">
        <v>18.0</v>
      </c>
      <c r="G25" s="8">
        <v>107380.0</v>
      </c>
      <c r="H25" s="8">
        <v>30000.0</v>
      </c>
      <c r="I25" s="8">
        <v>18.0</v>
      </c>
      <c r="J25" s="8">
        <v>70800.0</v>
      </c>
      <c r="K25" s="8">
        <v>69000.0</v>
      </c>
      <c r="L25" s="8">
        <v>18.0</v>
      </c>
      <c r="M25" s="8">
        <v>162840.0</v>
      </c>
    </row>
    <row r="26" spans="1:13">
      <c r="A26" s="8">
        <v>13</v>
      </c>
      <c r="B26" s="9" t="s">
        <v>35</v>
      </c>
      <c r="C26" s="8" t="s">
        <v>21</v>
      </c>
      <c r="D26" s="8">
        <v>1.0</v>
      </c>
      <c r="E26" s="8">
        <v>70000.0</v>
      </c>
      <c r="F26" s="8">
        <v>18.0</v>
      </c>
      <c r="G26" s="8">
        <v>82600.0</v>
      </c>
      <c r="H26" s="8">
        <v>100000.0</v>
      </c>
      <c r="I26" s="8">
        <v>18.0</v>
      </c>
      <c r="J26" s="8">
        <v>118000.0</v>
      </c>
      <c r="K26" s="8">
        <v>48000.0</v>
      </c>
      <c r="L26" s="8">
        <v>18.0</v>
      </c>
      <c r="M26" s="8">
        <v>56640.0</v>
      </c>
    </row>
    <row r="27" spans="1:13">
      <c r="A27" s="8">
        <v>14</v>
      </c>
      <c r="B27" s="9" t="s">
        <v>36</v>
      </c>
      <c r="C27" s="8" t="s">
        <v>21</v>
      </c>
      <c r="D27" s="8">
        <v>1.0</v>
      </c>
      <c r="E27" s="8">
        <v>350000.0</v>
      </c>
      <c r="F27" s="8">
        <v>18.0</v>
      </c>
      <c r="G27" s="8">
        <v>413000.0</v>
      </c>
      <c r="H27" s="8">
        <v>180000.0</v>
      </c>
      <c r="I27" s="8">
        <v>18.0</v>
      </c>
      <c r="J27" s="8">
        <v>212400.0</v>
      </c>
      <c r="K27" s="8">
        <v>180000.0</v>
      </c>
      <c r="L27" s="8">
        <v>18.0</v>
      </c>
      <c r="M27" s="8">
        <v>212400.0</v>
      </c>
    </row>
    <row r="28" spans="1:13">
      <c r="A28" s="8">
        <v>15</v>
      </c>
      <c r="B28" s="9" t="s">
        <v>37</v>
      </c>
      <c r="C28" s="8" t="s">
        <v>21</v>
      </c>
      <c r="D28" s="8">
        <v>2.0</v>
      </c>
      <c r="E28" s="8">
        <v>22500.0</v>
      </c>
      <c r="F28" s="8">
        <v>18.0</v>
      </c>
      <c r="G28" s="8">
        <v>53100.0</v>
      </c>
      <c r="H28" s="8">
        <v>15000.0</v>
      </c>
      <c r="I28" s="8">
        <v>18.0</v>
      </c>
      <c r="J28" s="8">
        <v>35400.0</v>
      </c>
      <c r="K28" s="8">
        <v>11000.0</v>
      </c>
      <c r="L28" s="8">
        <v>18.0</v>
      </c>
      <c r="M28" s="8">
        <v>25960.0</v>
      </c>
    </row>
    <row r="29" spans="1:13">
      <c r="A29" s="8"/>
      <c r="B29" s="8"/>
      <c r="C29" s="8"/>
      <c r="D29" s="8"/>
      <c r="E29" s="8"/>
      <c r="F29" s="8"/>
      <c r="G29" s="11">
        <f>SUM(G14:G28)</f>
        <v>1892720</v>
      </c>
      <c r="H29" s="8"/>
      <c r="I29" s="8"/>
      <c r="J29" s="11">
        <f>SUM(J14:J28)</f>
        <v>1858500</v>
      </c>
      <c r="K29" s="8"/>
      <c r="L29" s="8"/>
      <c r="M29" s="11">
        <f>SUM(M14:M28)</f>
        <v>1990070</v>
      </c>
    </row>
    <row r="30" spans="1:13">
      <c r="A30" s="8"/>
      <c r="B30" s="8"/>
      <c r="C30" s="8"/>
      <c r="D30" s="8"/>
      <c r="E30" s="8"/>
      <c r="F30" s="8"/>
      <c r="G30" s="12" t="s">
        <v>38</v>
      </c>
      <c r="H30" s="8"/>
      <c r="I30" s="8"/>
      <c r="J30" s="12" t="s">
        <v>39</v>
      </c>
      <c r="K30" s="8"/>
      <c r="L30" s="8"/>
      <c r="M30" s="12" t="s">
        <v>40</v>
      </c>
    </row>
    <row r="31" spans="1:13" customHeight="1" ht="38">
      <c r="A31" s="3" t="s">
        <v>41</v>
      </c>
      <c r="B31" s="2"/>
      <c r="C31" s="2"/>
      <c r="D31" s="2"/>
      <c r="E31" s="3" t="s">
        <v>42</v>
      </c>
      <c r="F31" s="2"/>
      <c r="G31" s="2"/>
      <c r="H31" s="3" t="s">
        <v>43</v>
      </c>
      <c r="I31" s="2"/>
      <c r="J31" s="2"/>
      <c r="K31" s="3" t="s">
        <v>44</v>
      </c>
      <c r="L31" s="2"/>
      <c r="M31" s="2"/>
    </row>
    <row r="32" spans="1:13" customHeight="1" ht="38">
      <c r="A32" s="3" t="s">
        <v>45</v>
      </c>
      <c r="B32" s="2"/>
      <c r="C32" s="2"/>
      <c r="D32" s="2"/>
      <c r="E32" s="3" t="s">
        <v>46</v>
      </c>
      <c r="F32" s="2"/>
      <c r="G32" s="2"/>
      <c r="H32" s="3" t="s">
        <v>47</v>
      </c>
      <c r="I32" s="2"/>
      <c r="J32" s="2"/>
      <c r="K32" s="3" t="s">
        <v>48</v>
      </c>
      <c r="L32" s="2"/>
      <c r="M32" s="2"/>
    </row>
    <row r="33" spans="1:13" customHeight="1" ht="38">
      <c r="A33" s="3" t="s">
        <v>49</v>
      </c>
      <c r="B33" s="2"/>
      <c r="C33" s="2"/>
      <c r="D33" s="2"/>
      <c r="E33" s="3" t="s">
        <v>46</v>
      </c>
      <c r="F33" s="2"/>
      <c r="G33" s="2"/>
      <c r="H33" s="3" t="s">
        <v>50</v>
      </c>
      <c r="I33" s="2"/>
      <c r="J33" s="2"/>
      <c r="K33" s="3" t="s">
        <v>48</v>
      </c>
      <c r="L33" s="2"/>
      <c r="M33" s="2"/>
    </row>
    <row r="34" spans="1:13" customHeight="1" ht="38">
      <c r="A34" s="3" t="s">
        <v>51</v>
      </c>
      <c r="B34" s="2"/>
      <c r="C34" s="2"/>
      <c r="D34" s="2"/>
      <c r="E34" s="3"/>
      <c r="F34" s="2"/>
      <c r="G34" s="2"/>
      <c r="H34" s="3"/>
      <c r="I34" s="2"/>
      <c r="J34" s="2"/>
      <c r="K34" s="3"/>
      <c r="L34" s="2"/>
      <c r="M34" s="2"/>
    </row>
    <row r="35" spans="1:13" customHeight="1" ht="38">
      <c r="A35" s="3" t="s">
        <v>52</v>
      </c>
      <c r="B35" s="2"/>
      <c r="C35" s="2"/>
      <c r="D35" s="2"/>
      <c r="E35" s="3" t="s">
        <v>53</v>
      </c>
      <c r="F35" s="2"/>
      <c r="G35" s="2"/>
      <c r="H35" s="3" t="s">
        <v>54</v>
      </c>
      <c r="I35" s="2"/>
      <c r="J35" s="2"/>
      <c r="K35" s="3" t="s">
        <v>55</v>
      </c>
      <c r="L35" s="2"/>
      <c r="M35" s="2"/>
    </row>
    <row r="36" spans="1:13" customHeight="1" ht="38">
      <c r="A36" s="3" t="s">
        <v>56</v>
      </c>
      <c r="B36" s="2"/>
      <c r="C36" s="2"/>
      <c r="D36" s="2"/>
      <c r="E36" s="3" t="s">
        <v>57</v>
      </c>
      <c r="F36" s="2"/>
      <c r="G36" s="2"/>
      <c r="H36" s="3" t="s">
        <v>58</v>
      </c>
      <c r="I36" s="2"/>
      <c r="J36" s="2"/>
      <c r="K36" s="3" t="s">
        <v>59</v>
      </c>
      <c r="L36" s="2"/>
      <c r="M36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31:D31"/>
    <mergeCell ref="E31:G31"/>
    <mergeCell ref="H31:J31"/>
    <mergeCell ref="K31:M31"/>
    <mergeCell ref="A32:D32"/>
    <mergeCell ref="E32:G32"/>
    <mergeCell ref="H32:J32"/>
    <mergeCell ref="K32:M32"/>
    <mergeCell ref="A33:D33"/>
    <mergeCell ref="E33:G33"/>
    <mergeCell ref="H33:J33"/>
    <mergeCell ref="K33:M33"/>
    <mergeCell ref="A34:D34"/>
    <mergeCell ref="E34:G34"/>
    <mergeCell ref="H34:J34"/>
    <mergeCell ref="K34:M34"/>
    <mergeCell ref="A35:D35"/>
    <mergeCell ref="E35:G35"/>
    <mergeCell ref="H35:J35"/>
    <mergeCell ref="K35:M35"/>
    <mergeCell ref="A36:D36"/>
    <mergeCell ref="E36:G36"/>
    <mergeCell ref="H36:J36"/>
    <mergeCell ref="K36:M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0"/>
  <sheetViews>
    <sheetView tabSelected="0" workbookViewId="0" showGridLines="true" showRowColHeaders="1">
      <selection activeCell="A1" sqref="A1:G3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3.0</v>
      </c>
      <c r="E14" s="8">
        <v>15000.0</v>
      </c>
      <c r="F14" s="8">
        <v>18.0</v>
      </c>
      <c r="G14" s="8">
        <v>53100.0</v>
      </c>
    </row>
    <row r="15" spans="1:7">
      <c r="A15" s="8">
        <v>2</v>
      </c>
      <c r="B15" s="9" t="s">
        <v>61</v>
      </c>
      <c r="C15" s="8" t="s">
        <v>21</v>
      </c>
      <c r="D15" s="8">
        <v>1.0</v>
      </c>
      <c r="E15" s="8">
        <v>165000.0</v>
      </c>
      <c r="F15" s="8">
        <v>18.0</v>
      </c>
      <c r="G15" s="8">
        <v>194700.0</v>
      </c>
    </row>
    <row r="16" spans="1:7">
      <c r="A16" s="8">
        <v>3</v>
      </c>
      <c r="B16" s="9" t="s">
        <v>62</v>
      </c>
      <c r="C16" s="8" t="s">
        <v>21</v>
      </c>
      <c r="D16" s="8">
        <v>1.0</v>
      </c>
      <c r="E16" s="8">
        <v>25000.0</v>
      </c>
      <c r="F16" s="8">
        <v>18.0</v>
      </c>
      <c r="G16" s="8">
        <v>29500.0</v>
      </c>
    </row>
    <row r="17" spans="1:7">
      <c r="A17" s="8">
        <v>4</v>
      </c>
      <c r="B17" s="9" t="s">
        <v>63</v>
      </c>
      <c r="C17" s="8" t="s">
        <v>21</v>
      </c>
      <c r="D17" s="8">
        <v>1.0</v>
      </c>
      <c r="E17" s="8">
        <v>203000.0</v>
      </c>
      <c r="F17" s="8">
        <v>18.0</v>
      </c>
      <c r="G17" s="8">
        <v>239540.0</v>
      </c>
    </row>
    <row r="18" spans="1:7">
      <c r="A18" s="8">
        <v>5</v>
      </c>
      <c r="B18" s="9" t="s">
        <v>64</v>
      </c>
      <c r="C18" s="8" t="s">
        <v>21</v>
      </c>
      <c r="D18" s="8">
        <v>1.0</v>
      </c>
      <c r="E18" s="8">
        <v>38000.0</v>
      </c>
      <c r="F18" s="8">
        <v>18.0</v>
      </c>
      <c r="G18" s="8">
        <v>44840.0</v>
      </c>
    </row>
    <row r="19" spans="1:7">
      <c r="A19" s="8">
        <v>6</v>
      </c>
      <c r="B19" s="9" t="s">
        <v>65</v>
      </c>
      <c r="C19" s="8" t="s">
        <v>21</v>
      </c>
      <c r="D19" s="8">
        <v>1.0</v>
      </c>
      <c r="E19" s="8">
        <v>210000.0</v>
      </c>
      <c r="F19" s="8">
        <v>18.0</v>
      </c>
      <c r="G19" s="8">
        <v>247800.0</v>
      </c>
    </row>
    <row r="20" spans="1:7">
      <c r="A20" s="8">
        <v>7</v>
      </c>
      <c r="B20" s="9" t="s">
        <v>27</v>
      </c>
      <c r="C20" s="8" t="s">
        <v>21</v>
      </c>
      <c r="D20" s="8">
        <v>1.0</v>
      </c>
      <c r="E20" s="8">
        <v>95000.0</v>
      </c>
      <c r="F20" s="8">
        <v>18.0</v>
      </c>
      <c r="G20" s="8">
        <v>112100.0</v>
      </c>
    </row>
    <row r="21" spans="1:7">
      <c r="A21" s="8">
        <v>8</v>
      </c>
      <c r="B21" s="9" t="s">
        <v>66</v>
      </c>
      <c r="C21" s="8" t="s">
        <v>29</v>
      </c>
      <c r="D21" s="8">
        <v>2.0</v>
      </c>
      <c r="E21" s="8">
        <v>78000.0</v>
      </c>
      <c r="F21" s="8">
        <v>18.0</v>
      </c>
      <c r="G21" s="8">
        <v>184080.0</v>
      </c>
    </row>
    <row r="22" spans="1:7">
      <c r="A22" s="8">
        <v>9</v>
      </c>
      <c r="B22" s="9" t="s">
        <v>67</v>
      </c>
      <c r="C22" s="8" t="s">
        <v>31</v>
      </c>
      <c r="D22" s="8">
        <v>1.0</v>
      </c>
      <c r="E22" s="8">
        <v>21000.0</v>
      </c>
      <c r="F22" s="8">
        <v>18.0</v>
      </c>
      <c r="G22" s="8">
        <v>24780.0</v>
      </c>
    </row>
    <row r="23" spans="1:7">
      <c r="A23" s="8">
        <v>10</v>
      </c>
      <c r="B23" s="9" t="s">
        <v>68</v>
      </c>
      <c r="C23" s="8" t="s">
        <v>21</v>
      </c>
      <c r="D23" s="8">
        <v>1.0</v>
      </c>
      <c r="E23" s="8">
        <v>42000.0</v>
      </c>
      <c r="F23" s="8">
        <v>18.0</v>
      </c>
      <c r="G23" s="8">
        <v>49560.0</v>
      </c>
    </row>
    <row r="24" spans="1:7">
      <c r="A24" s="8">
        <v>11</v>
      </c>
      <c r="B24" s="9" t="s">
        <v>69</v>
      </c>
      <c r="C24" s="8" t="s">
        <v>21</v>
      </c>
      <c r="D24" s="8">
        <v>1.0</v>
      </c>
      <c r="E24" s="8">
        <v>298500.0</v>
      </c>
      <c r="F24" s="8">
        <v>18.0</v>
      </c>
      <c r="G24" s="8">
        <v>352230.0</v>
      </c>
    </row>
    <row r="25" spans="1:7">
      <c r="A25" s="8">
        <v>12</v>
      </c>
      <c r="B25" s="9" t="s">
        <v>70</v>
      </c>
      <c r="C25" s="8" t="s">
        <v>21</v>
      </c>
      <c r="D25" s="8">
        <v>2.0</v>
      </c>
      <c r="E25" s="8">
        <v>69000.0</v>
      </c>
      <c r="F25" s="8">
        <v>18.0</v>
      </c>
      <c r="G25" s="8">
        <v>92040.0</v>
      </c>
    </row>
    <row r="26" spans="1:7">
      <c r="A26" s="8">
        <v>13</v>
      </c>
      <c r="B26" s="9" t="s">
        <v>71</v>
      </c>
      <c r="C26" s="8" t="s">
        <v>21</v>
      </c>
      <c r="D26" s="8">
        <v>1.0</v>
      </c>
      <c r="E26" s="8">
        <v>48000.0</v>
      </c>
      <c r="F26" s="8">
        <v>18.0</v>
      </c>
      <c r="G26" s="8">
        <v>56640.0</v>
      </c>
    </row>
    <row r="27" spans="1:7">
      <c r="A27" s="8">
        <v>14</v>
      </c>
      <c r="B27" s="9" t="s">
        <v>72</v>
      </c>
      <c r="C27" s="8" t="s">
        <v>21</v>
      </c>
      <c r="D27" s="8">
        <v>1.0</v>
      </c>
      <c r="E27" s="8">
        <v>180000.0</v>
      </c>
      <c r="F27" s="8">
        <v>18.0</v>
      </c>
      <c r="G27" s="8">
        <v>143130.0</v>
      </c>
    </row>
    <row r="28" spans="1:7">
      <c r="A28" s="8">
        <v>15</v>
      </c>
      <c r="B28" s="9" t="s">
        <v>73</v>
      </c>
      <c r="C28" s="8" t="s">
        <v>21</v>
      </c>
      <c r="D28" s="8">
        <v>2.0</v>
      </c>
      <c r="E28" s="8">
        <v>11000.0</v>
      </c>
      <c r="F28" s="8">
        <v>18.0</v>
      </c>
      <c r="G28" s="8">
        <v>25960.0</v>
      </c>
    </row>
    <row r="29" spans="1:7" customHeight="1" ht="38">
      <c r="A29" s="3" t="s">
        <v>74</v>
      </c>
      <c r="B29" s="2"/>
      <c r="C29" s="2"/>
      <c r="D29" s="2"/>
      <c r="E29" s="8"/>
      <c r="F29" s="8"/>
      <c r="G29" s="8">
        <v>1850000.0</v>
      </c>
    </row>
    <row r="30" spans="1:7" customHeight="1" ht="38">
      <c r="A30" s="3" t="s">
        <v>75</v>
      </c>
      <c r="B30" s="2"/>
      <c r="C30" s="2"/>
      <c r="D30" s="2"/>
      <c r="E30" s="8"/>
      <c r="F30" s="8"/>
      <c r="G30" s="8">
        <v>0.0</v>
      </c>
    </row>
    <row r="31" spans="1:7" customHeight="1" ht="38">
      <c r="A31" s="3" t="s">
        <v>76</v>
      </c>
      <c r="B31" s="2"/>
      <c r="C31" s="2"/>
      <c r="D31" s="2"/>
      <c r="E31" s="8"/>
      <c r="F31" s="8"/>
      <c r="G31" s="8">
        <v>1850000.0</v>
      </c>
    </row>
    <row r="32" spans="1:7" customHeight="1" ht="38">
      <c r="A32" s="3" t="s">
        <v>41</v>
      </c>
      <c r="B32" s="2"/>
      <c r="C32" s="2"/>
      <c r="D32" s="2"/>
      <c r="E32" s="3" t="s">
        <v>77</v>
      </c>
      <c r="F32" s="2"/>
      <c r="G32" s="2"/>
    </row>
    <row r="33" spans="1:7" customHeight="1" ht="38">
      <c r="A33" s="3" t="s">
        <v>45</v>
      </c>
      <c r="B33" s="2"/>
      <c r="C33" s="2"/>
      <c r="D33" s="2"/>
      <c r="E33" s="3" t="s">
        <v>48</v>
      </c>
      <c r="F33" s="2"/>
      <c r="G33" s="2"/>
    </row>
    <row r="34" spans="1:7" customHeight="1" ht="38">
      <c r="A34" s="3" t="s">
        <v>49</v>
      </c>
      <c r="B34" s="2"/>
      <c r="C34" s="2"/>
      <c r="D34" s="2"/>
      <c r="E34" s="3" t="s">
        <v>48</v>
      </c>
      <c r="F34" s="2"/>
      <c r="G34" s="2"/>
    </row>
    <row r="35" spans="1:7" customHeight="1" ht="38">
      <c r="A35" s="3" t="s">
        <v>51</v>
      </c>
      <c r="B35" s="2"/>
      <c r="C35" s="2"/>
      <c r="D35" s="2"/>
      <c r="E35" s="3" t="s">
        <v>78</v>
      </c>
      <c r="F35" s="2"/>
      <c r="G35" s="2"/>
    </row>
    <row r="36" spans="1:7" customHeight="1" ht="38">
      <c r="A36" s="3" t="s">
        <v>52</v>
      </c>
      <c r="B36" s="2"/>
      <c r="C36" s="2"/>
      <c r="D36" s="2"/>
      <c r="E36" s="3" t="s">
        <v>55</v>
      </c>
      <c r="F36" s="2"/>
      <c r="G36" s="2"/>
    </row>
    <row r="37" spans="1:7" customHeight="1" ht="38">
      <c r="A37" s="3" t="s">
        <v>56</v>
      </c>
      <c r="B37" s="2"/>
      <c r="C37" s="2"/>
      <c r="D37" s="2"/>
      <c r="E37" s="3" t="s">
        <v>59</v>
      </c>
      <c r="F37" s="2"/>
      <c r="G37" s="2"/>
    </row>
    <row r="38" spans="1:7">
      <c r="A38" t="s">
        <v>79</v>
      </c>
    </row>
    <row r="39" spans="1:7">
      <c r="A39" t="s">
        <v>80</v>
      </c>
    </row>
    <row r="40" spans="1:7">
      <c r="A40" t="s">
        <v>81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9:D29"/>
    <mergeCell ref="A30:D30"/>
    <mergeCell ref="A31:D31"/>
    <mergeCell ref="A32:D32"/>
    <mergeCell ref="E32:G32"/>
    <mergeCell ref="A33:D33"/>
    <mergeCell ref="E33:G33"/>
    <mergeCell ref="A34:D34"/>
    <mergeCell ref="E34:G34"/>
    <mergeCell ref="A35:D35"/>
    <mergeCell ref="E35:G35"/>
    <mergeCell ref="A36:D36"/>
    <mergeCell ref="E36:G36"/>
    <mergeCell ref="A37:D37"/>
    <mergeCell ref="E37:G3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2025-11-24T12:15:28+05:30</dcterms:created>
  <dcterms:modified xsi:type="dcterms:W3CDTF">2025-11-24T12:15:28+05:30</dcterms:modified>
  <dc:title>Untitled Spreadsheet</dc:title>
  <dc:description/>
  <dc:subject/>
  <cp:keywords/>
  <cp:category/>
</cp:coreProperties>
</file>