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<sst xmlns="http://schemas.openxmlformats.org/spreadsheetml/2006/main" uniqueCount="43">
  <si>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Comparison Statement - Quotations(Rates) As Given by Vendors</t>
  </si>
  <si>
    <t>Enquiry No: UWB/2025-26/CSR/004</t>
  </si>
  <si>
    <t>Enquiry Date: 2025-09-13</t>
  </si>
  <si>
    <t>Enquiry Particulars: Quotation to be inclusive of all taxes, delivery, transportation etc.</t>
  </si>
  <si>
    <t>Submission Date/Time Before: 2025-09-14 14:00:00</t>
  </si>
  <si>
    <t>Project Coordinators: Heena Paranjape, Mitva Desai, Ritu Atthwal</t>
  </si>
  <si>
    <t>Project Name: LIC HFL Sanjeevani - Mobile Maternal New - born Health Outreach</t>
  </si>
  <si>
    <t>Project Type: CSR</t>
  </si>
  <si>
    <t>Project Amount: 12575440</t>
  </si>
  <si>
    <t>Site Location: Dahod , Taluka Panchayat</t>
  </si>
  <si>
    <t>Srl</t>
  </si>
  <si>
    <t>Item Desc</t>
  </si>
  <si>
    <t>UoM</t>
  </si>
  <si>
    <t>Reqd. Qty</t>
  </si>
  <si>
    <t>SAYAJI TEMPO</t>
  </si>
  <si>
    <t>Rate</t>
  </si>
  <si>
    <t>Tax %</t>
  </si>
  <si>
    <t>Amount</t>
  </si>
  <si>
    <t>Insurance</t>
  </si>
  <si>
    <t>Nos</t>
  </si>
  <si>
    <t>Procurement of T1 Force Traveller 3700 WB MHU with following items:
&lt;br&gt;•	GPS Tracking (INBUILT, Make: IPULSE)
&lt;br&gt;•	Tablet (8’’ LENOVA / SAMSUNG )
&lt;br&gt;•	Examination Bed with Privacy (6.5 FEET WITH STORAGE)
&lt;br&gt;•	Storage medicine cabinet (65”X24”X21” CABINATE)
&lt;br&gt;•	Small Refrigerator (TROPICOOL MOBILE FRIDGE)
&lt;br&gt;•	Folding Table/chair (FML SEAT FOLDING TABLE MADE OF PLYWOOD WITH LAMINATE. (Marine ply Boiling-water-proof Grade)
&lt;br&gt;•	Foldable Awnings/ Movable Shade for sun and rain CANOPY (SIZE 11 X 6 FEET)
&lt;br&gt;•	Antibacterial Flooring (ANTIBACTERIAL VINYL FLOORING )
&lt;br&gt;•	Washbasin FRP or Stainless Steel (12” WASHBASIN (STAINLESS STEEL WITH FOOT OPERATED MOTORIZED WATER SUPPLY)
&lt;br&gt;•	Stretcher (FOLDING STRETCHER)
&lt;br&gt;•	Oxygen Cylinder ( ‘B’ TYPE CYLINDER WITH STAND )
&lt;br&gt;•	Examination Table (SAME AS POINT NO. 3 )
&lt;br&gt;•	Reliable Power Backup through Inverter or UPS with LED Lighting points for night operations ( UPS: INVERTOR 1KVA (LUMINOUS) BATTERY: 100MH X2)
&lt;br&gt;•	Driver Compartment with Foldable Seat (FML FOLDABLE SEAT )
&lt;br&gt;•	TV (SMART TV 32” CROMA/ SAMSUNG)
&lt;br&gt;•	Branding Design as per shared</t>
  </si>
  <si>
    <t>R.T.O</t>
  </si>
  <si>
    <t>L1</t>
  </si>
  <si>
    <t>Payment Terms</t>
  </si>
  <si>
    <t xml:space="preserve">50% With Purchase Order and 50% after final Inspection.  Before RTO process. </t>
  </si>
  <si>
    <t>Freight</t>
  </si>
  <si>
    <t xml:space="preserve">Included. </t>
  </si>
  <si>
    <t>Installation</t>
  </si>
  <si>
    <t>Remarks</t>
  </si>
  <si>
    <t>Delivery Schedule</t>
  </si>
  <si>
    <t xml:space="preserve">45 Days </t>
  </si>
  <si>
    <t>Warranty</t>
  </si>
  <si>
    <t>3 Years and 3l KM</t>
  </si>
  <si>
    <t>Vendor(s) Selected after Negotiations/Scrutiny by Procurement Committee</t>
  </si>
  <si>
    <t>Procurement of T1 Force Traveller 3700 WB MHU with following items:
•	GPS Tracking (INBUILT, Make: IPULSE)
•	Tablet (8’’ LENOVA / SAMSUNG )
•	Examination Bed with Privacy (6.5 FEET WITH STORAGE)
•	Storage medicine cabinet (65”X24”X21” CABINATE)
•	Small Refrigerator (TROPICOOL MOBILE FRIDGE)
•	Folding Table/chair (FML SEAT FOLDING TABLE MADE OF PLYWOOD WITH LAMINATE. (Marine ply Boiling-water-proof Grade)
•	Foldable Awnings/ Movable Shade for sun and rain CANOPY (SIZE 11 X 6 FEET)
•	Antibacterial Flooring (ANTIBACTERIAL VINYL FLOORING )
•	Washbasin FRP or Stainless Steel (12” WASHBASIN (STAINLESS STEEL WITH FOOT OPERATED MOTORIZED WATER SUPPLY)
•	Stretcher (FOLDING STRETCHER)
•	Oxygen Cylinder ( ‘B’ TYPE CYLINDER WITH STAND )
•	Examination Table (SAME AS POINT NO. 3 )
•	Reliable Power Backup through Inverter or UPS with LED Lighting points for night operations ( UPS: INVERTOR 1KVA (LUMINOUS) BATTERY: 100MH X2)
•	Driver Compartment with Foldable Seat (FML FOLDABLE SEAT )
•	TV (SMART TV 32” CROMA/ SAMSUNG)
•	Branding Design as per shared</t>
  </si>
  <si>
    <t>PO / WO Value Including Tax</t>
  </si>
  <si>
    <t>Negotiated / Discount Amount</t>
  </si>
  <si>
    <t>Total PO/WO Value After Discount</t>
  </si>
  <si>
    <t>T1 Force Traveller 3700 WB MHU</t>
  </si>
  <si>
    <t>3 Years and 3 lakhs KM</t>
  </si>
  <si>
    <t>Procurement Committee Member: Hemant Shah</t>
  </si>
  <si>
    <t>Date Updated: 2025-10-07</t>
  </si>
  <si>
    <t>Time Updated: 15:49:56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</si>
</sst>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4"/>
  <sheetViews>
    <sheetView tabSelected="1" workbookViewId="0" showGridLines="true" showRowColHeaders="1">
      <selection activeCell="A1" sqref="A1:G24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 t="s">
        <v>9</v>
      </c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</row>
    <row r="13" spans="1:7">
      <c r="A13" s="8"/>
      <c r="B13" s="8"/>
      <c r="C13" s="8"/>
      <c r="D13" s="8"/>
      <c r="E13" s="10" t="s">
        <v>15</v>
      </c>
      <c r="F13" s="10" t="s">
        <v>16</v>
      </c>
      <c r="G13" s="10" t="s">
        <v>17</v>
      </c>
    </row>
    <row r="14" spans="1:7">
      <c r="A14" s="8">
        <v>1</v>
      </c>
      <c r="B14" s="9" t="s">
        <v>18</v>
      </c>
      <c r="C14" s="8" t="s">
        <v>19</v>
      </c>
      <c r="D14" s="8">
        <v>1.0</v>
      </c>
      <c r="E14" s="8">
        <v>45000.0</v>
      </c>
      <c r="F14" s="8">
        <v>0.0</v>
      </c>
      <c r="G14" s="8">
        <v>45000.0</v>
      </c>
    </row>
    <row r="15" spans="1:7">
      <c r="A15" s="8">
        <v>2</v>
      </c>
      <c r="B15" s="9" t="s">
        <v>20</v>
      </c>
      <c r="C15" s="8" t="s">
        <v>19</v>
      </c>
      <c r="D15" s="8">
        <v>1.0</v>
      </c>
      <c r="E15" s="8">
        <v>3177075.0</v>
      </c>
      <c r="F15" s="8">
        <v>18.0</v>
      </c>
      <c r="G15" s="8">
        <v>3208845.0</v>
      </c>
    </row>
    <row r="16" spans="1:7">
      <c r="A16" s="8">
        <v>3</v>
      </c>
      <c r="B16" s="9" t="s">
        <v>21</v>
      </c>
      <c r="C16" s="8" t="s">
        <v>19</v>
      </c>
      <c r="D16" s="8">
        <v>1.0</v>
      </c>
      <c r="E16" s="8">
        <v>25000.0</v>
      </c>
      <c r="F16" s="8">
        <v>0.0</v>
      </c>
      <c r="G16" s="8">
        <v>25000.0</v>
      </c>
    </row>
    <row r="17" spans="1:7">
      <c r="A17" s="8"/>
      <c r="B17" s="8"/>
      <c r="C17" s="8"/>
      <c r="D17" s="8"/>
      <c r="E17" s="8"/>
      <c r="F17" s="8"/>
      <c r="G17" s="11">
        <f>SUM(G14:G16)</f>
        <v>3278845</v>
      </c>
    </row>
    <row r="18" spans="1:7">
      <c r="A18" s="8"/>
      <c r="B18" s="8"/>
      <c r="C18" s="8"/>
      <c r="D18" s="8"/>
      <c r="E18" s="8"/>
      <c r="F18" s="8"/>
      <c r="G18" s="12" t="s">
        <v>22</v>
      </c>
    </row>
    <row r="19" spans="1:7" customHeight="1" ht="38">
      <c r="A19" s="3" t="s">
        <v>23</v>
      </c>
      <c r="B19" s="2"/>
      <c r="C19" s="2"/>
      <c r="D19" s="2"/>
      <c r="E19" s="3" t="s">
        <v>24</v>
      </c>
      <c r="F19" s="2"/>
      <c r="G19" s="2"/>
    </row>
    <row r="20" spans="1:7" customHeight="1" ht="38">
      <c r="A20" s="3" t="s">
        <v>25</v>
      </c>
      <c r="B20" s="2"/>
      <c r="C20" s="2"/>
      <c r="D20" s="2"/>
      <c r="E20" s="3" t="s">
        <v>26</v>
      </c>
      <c r="F20" s="2"/>
      <c r="G20" s="2"/>
    </row>
    <row r="21" spans="1:7" customHeight="1" ht="38">
      <c r="A21" s="3" t="s">
        <v>27</v>
      </c>
      <c r="B21" s="2"/>
      <c r="C21" s="2"/>
      <c r="D21" s="2"/>
      <c r="E21" s="3" t="s">
        <v>26</v>
      </c>
      <c r="F21" s="2"/>
      <c r="G21" s="2"/>
    </row>
    <row r="22" spans="1:7" customHeight="1" ht="38">
      <c r="A22" s="3" t="s">
        <v>28</v>
      </c>
      <c r="B22" s="2"/>
      <c r="C22" s="2"/>
      <c r="D22" s="2"/>
      <c r="E22" s="3" t="s">
        <v>26</v>
      </c>
      <c r="F22" s="2"/>
      <c r="G22" s="2"/>
    </row>
    <row r="23" spans="1:7" customHeight="1" ht="38">
      <c r="A23" s="3" t="s">
        <v>29</v>
      </c>
      <c r="B23" s="2"/>
      <c r="C23" s="2"/>
      <c r="D23" s="2"/>
      <c r="E23" s="3" t="s">
        <v>30</v>
      </c>
      <c r="F23" s="2"/>
      <c r="G23" s="2"/>
    </row>
    <row r="24" spans="1:7" customHeight="1" ht="38">
      <c r="A24" s="3" t="s">
        <v>31</v>
      </c>
      <c r="B24" s="2"/>
      <c r="C24" s="2"/>
      <c r="D24" s="2"/>
      <c r="E24" s="3" t="s">
        <v>32</v>
      </c>
      <c r="F24" s="2"/>
      <c r="G24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8"/>
  <sheetViews>
    <sheetView tabSelected="0" workbookViewId="0" showGridLines="true" showRowColHeaders="1">
      <selection activeCell="A1" sqref="A1:G2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33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</row>
    <row r="13" spans="1:7">
      <c r="A13" s="8"/>
      <c r="B13" s="8"/>
      <c r="C13" s="8"/>
      <c r="D13" s="8"/>
      <c r="E13" s="10" t="s">
        <v>15</v>
      </c>
      <c r="F13" s="10" t="s">
        <v>16</v>
      </c>
      <c r="G13" s="10" t="s">
        <v>17</v>
      </c>
    </row>
    <row r="14" spans="1:7">
      <c r="A14" s="8">
        <v>1</v>
      </c>
      <c r="B14" s="9" t="s">
        <v>18</v>
      </c>
      <c r="C14" s="8" t="s">
        <v>19</v>
      </c>
      <c r="D14" s="8">
        <v>1.0</v>
      </c>
      <c r="E14" s="8">
        <v>45000.0</v>
      </c>
      <c r="F14" s="8">
        <v>0.0</v>
      </c>
      <c r="G14" s="8">
        <v>45000.0</v>
      </c>
    </row>
    <row r="15" spans="1:7">
      <c r="A15" s="8">
        <v>2</v>
      </c>
      <c r="B15" s="9" t="s">
        <v>34</v>
      </c>
      <c r="C15" s="8" t="s">
        <v>19</v>
      </c>
      <c r="D15" s="8">
        <v>1.0</v>
      </c>
      <c r="E15" s="8">
        <v>3177075.0</v>
      </c>
      <c r="F15" s="8">
        <v>18.0</v>
      </c>
      <c r="G15" s="8">
        <v>3208845.0</v>
      </c>
    </row>
    <row r="16" spans="1:7">
      <c r="A16" s="8">
        <v>3</v>
      </c>
      <c r="B16" s="9" t="s">
        <v>21</v>
      </c>
      <c r="C16" s="8" t="s">
        <v>19</v>
      </c>
      <c r="D16" s="8">
        <v>1.0</v>
      </c>
      <c r="E16" s="8">
        <v>25000.0</v>
      </c>
      <c r="F16" s="8">
        <v>0.0</v>
      </c>
      <c r="G16" s="8">
        <v>25000.0</v>
      </c>
    </row>
    <row r="17" spans="1:7" customHeight="1" ht="38">
      <c r="A17" s="3" t="s">
        <v>35</v>
      </c>
      <c r="B17" s="2"/>
      <c r="C17" s="2"/>
      <c r="D17" s="2"/>
      <c r="E17" s="8"/>
      <c r="F17" s="8"/>
      <c r="G17" s="8">
        <v>3278845.0</v>
      </c>
    </row>
    <row r="18" spans="1:7" customHeight="1" ht="38">
      <c r="A18" s="3" t="s">
        <v>36</v>
      </c>
      <c r="B18" s="2"/>
      <c r="C18" s="2"/>
      <c r="D18" s="2"/>
      <c r="E18" s="8"/>
      <c r="F18" s="8"/>
      <c r="G18" s="8">
        <v>0.0</v>
      </c>
    </row>
    <row r="19" spans="1:7" customHeight="1" ht="38">
      <c r="A19" s="3" t="s">
        <v>37</v>
      </c>
      <c r="B19" s="2"/>
      <c r="C19" s="2"/>
      <c r="D19" s="2"/>
      <c r="E19" s="8"/>
      <c r="F19" s="8"/>
      <c r="G19" s="8">
        <v>3278845.0</v>
      </c>
    </row>
    <row r="20" spans="1:7" customHeight="1" ht="38">
      <c r="A20" s="3" t="s">
        <v>23</v>
      </c>
      <c r="B20" s="2"/>
      <c r="C20" s="2"/>
      <c r="D20" s="2"/>
      <c r="E20" s="3" t="s">
        <v>24</v>
      </c>
      <c r="F20" s="2"/>
      <c r="G20" s="2"/>
    </row>
    <row r="21" spans="1:7" customHeight="1" ht="38">
      <c r="A21" s="3" t="s">
        <v>25</v>
      </c>
      <c r="B21" s="2"/>
      <c r="C21" s="2"/>
      <c r="D21" s="2"/>
      <c r="E21" s="3" t="s">
        <v>26</v>
      </c>
      <c r="F21" s="2"/>
      <c r="G21" s="2"/>
    </row>
    <row r="22" spans="1:7" customHeight="1" ht="38">
      <c r="A22" s="3" t="s">
        <v>27</v>
      </c>
      <c r="B22" s="2"/>
      <c r="C22" s="2"/>
      <c r="D22" s="2"/>
      <c r="E22" s="3" t="s">
        <v>26</v>
      </c>
      <c r="F22" s="2"/>
      <c r="G22" s="2"/>
    </row>
    <row r="23" spans="1:7" customHeight="1" ht="38">
      <c r="A23" s="3" t="s">
        <v>28</v>
      </c>
      <c r="B23" s="2"/>
      <c r="C23" s="2"/>
      <c r="D23" s="2"/>
      <c r="E23" s="3" t="s">
        <v>38</v>
      </c>
      <c r="F23" s="2"/>
      <c r="G23" s="2"/>
    </row>
    <row r="24" spans="1:7" customHeight="1" ht="38">
      <c r="A24" s="3" t="s">
        <v>29</v>
      </c>
      <c r="B24" s="2"/>
      <c r="C24" s="2"/>
      <c r="D24" s="2"/>
      <c r="E24" s="3" t="s">
        <v>30</v>
      </c>
      <c r="F24" s="2"/>
      <c r="G24" s="2"/>
    </row>
    <row r="25" spans="1:7" customHeight="1" ht="38">
      <c r="A25" s="3" t="s">
        <v>31</v>
      </c>
      <c r="B25" s="2"/>
      <c r="C25" s="2"/>
      <c r="D25" s="2"/>
      <c r="E25" s="3" t="s">
        <v>39</v>
      </c>
      <c r="F25" s="2"/>
      <c r="G25" s="2"/>
    </row>
    <row r="26" spans="1:7">
      <c r="A26" t="s">
        <v>40</v>
      </c>
    </row>
    <row r="27" spans="1:7">
      <c r="A27" t="s">
        <v>41</v>
      </c>
    </row>
    <row r="28" spans="1:7">
      <c r="A28" t="s">
        <v>42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7:D17"/>
    <mergeCell ref="A18:D18"/>
    <mergeCell ref="A19:D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  <mergeCell ref="A25:D25"/>
    <mergeCell ref="E25:G2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2025-12-16T10:54:33+05:30</dcterms:created>
  <dcterms:modified xsi:type="dcterms:W3CDTF">2025-12-16T10:54:33+05:30</dcterms:modified>
  <dc:title>Untitled Spreadsheet</dc:title>
  <dc:description/>
  <dc:subject/>
  <cp:keywords/>
  <cp:category/>
</cp:coreProperties>
</file>