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<sst xmlns="http://schemas.openxmlformats.org/spreadsheetml/2006/main" uniqueCount="77">
  <si>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Comparison Statement - Quotations(Rates) As Given by Vendors</t>
  </si>
  <si>
    <t>Enquiry No: UWB/2025-26/CSR/023</t>
  </si>
  <si>
    <t>Enquiry Date: 2025-10-06</t>
  </si>
  <si>
    <t>Enquiry Particulars: Setting Up of Smart Under Ground Rain Water Harvesting</t>
  </si>
  <si>
    <t>Submission Date/Time Before: 2025-10-10 11:59:00</t>
  </si>
  <si>
    <t>Project Coordinators: Sunny Devnani, Sunny Devnani</t>
  </si>
  <si>
    <t>Project Name: Smart Recharge: Sustainable Groundwater Conservation through Rainwater Harvesting</t>
  </si>
  <si>
    <t>Project Type: CSR</t>
  </si>
  <si>
    <t>Site Location: Bamangam Village, Karjan Taluka, Vadodara District</t>
  </si>
  <si>
    <t>Srl</t>
  </si>
  <si>
    <t>Item Desc</t>
  </si>
  <si>
    <t>UoM</t>
  </si>
  <si>
    <t>Reqd. Qty</t>
  </si>
  <si>
    <t>Aquavera Water Management</t>
  </si>
  <si>
    <t>Engeonomy Technologies Private Limited</t>
  </si>
  <si>
    <t xml:space="preserve">Bharat Bhujal Tech Private Limited </t>
  </si>
  <si>
    <t>Rate</t>
  </si>
  <si>
    <t>Tax %</t>
  </si>
  <si>
    <t>Amount</t>
  </si>
  <si>
    <t>Bore Well Development/Cleaning (Clean bore well using 675 CFM / 175 PSI air compressor.  Lower casing pipe up to required depth.  Include all tools, plants, and as per specifications.)</t>
  </si>
  <si>
    <t>Hour</t>
  </si>
  <si>
    <t>Casing Pipe Installation (as per survey/design, Make: Supreme/Ashirwad/Duke or equivalent) (160 mm dia perforated / slotted uPVC pipe)</t>
  </si>
  <si>
    <t>RMT</t>
  </si>
  <si>
    <t>Casing Pipe Installation (as per survey/design, Make: Supreme/Ashirwad/Duke or equivalent) (160 mm dia uPVC pipe: Solid)</t>
  </si>
  <si>
    <t>Consultancy &amp; Supervision (Includes consultancy, site supervision, and transportation charges.)</t>
  </si>
  <si>
    <t>Job</t>
  </si>
  <si>
    <t>Display Board (Supply &amp; fix display board with project information and work details.)</t>
  </si>
  <si>
    <t>Drilling &amp; Reaming of Borehole (Reaming of 400mm dia borehole for pipe lowering.)</t>
  </si>
  <si>
    <t>Drilling &amp; Reaming of Borehole: Drilling with rotary/semi-rotary method as per site geology, bentonite/mud flushing.  Cleaning with sand barrel system to remove sand, clay, pebbles, etc. (Drilling of 200mm dia borehole with sample collection.)</t>
  </si>
  <si>
    <t>Filtration System (Excavation of pits/trenches (up to 3.0 m depth) in all soil types.  Removal of excavated material within 100 m lead.  Site clearing (shrubs, roots, vegetation) and dewatering if required.  Backfilling, ramming, and watering as per approved design/drawing.)</t>
  </si>
  <si>
    <t>Filtration System (Provide and lay 100mm thick PCC (1:4:8) with 40mm graded stone aggregate.  Include formwork, mixing, laying, consolidation, finishing &amp; curing.  Dewatering of pits as required, as per drawings and specifications.)</t>
  </si>
  <si>
    <t>Filtration System (Provide, fix &amp; install PE chamber (600mm dia x 1000mm depth) with dome top entry.  Include filtration system at inlet and 160mm outlet.  Install as per drawings, specifications, or site in-charge instructions.)</t>
  </si>
  <si>
    <t>Filtration System Cleaning (Remove &amp; wash filter bags/components with fresh water.  Clean chamber slots, perforations &amp; holes for full capacity.  Test recharge rate with tanker water.  Maintain records with photos, report &amp; video proof.)</t>
  </si>
  <si>
    <t>Geological &amp; Hydrogeological Study To assess groundwater potential, recharge capacity, and litholog details through: (A) Vertical Electrical Sounding (Schlumberger method), B) Geomagnetic Survey (TESLA-6 / equivalent) C) Level Survey (~4 acres for recharge well site) )</t>
  </si>
  <si>
    <t>Nos</t>
  </si>
  <si>
    <t>Gravel Packing (Supply, wash, and fill approved gravel (12–20 mm).  Shrouding annular gap between casing &amp; borehole.  Gravel packing only in perforated pipe zone (50–76 m depth).)</t>
  </si>
  <si>
    <t>Modular PE Rainwater Harvesting System Material: Readymade, lightweight Polyethylene (PE)  Application: Underground, dynamic load-bearing (Function: Primary surface filtration, connects to stormwater network  Process: Providing, fixing, testing &amp; commissioning as per design/drawings  Size: 1000mm dia × 1865mm deep × 8mm thick )</t>
  </si>
  <si>
    <t>Mud Pit Excavation &amp; Management (Excavation of mud pit (2.5m × 2.5m × 2.5m).  For circulation &amp; upliftment of mud during drilling/cutting.  Includes handling and management of excavated material.)</t>
  </si>
  <si>
    <t>Readymade Manhole Cover with Locking Arrangement (Providing, fixing &amp; commissioning as per design/drawings  Suitable for vehicular / non-vehicular movement  Load capacities:  5T  12.5T  20T  40T)</t>
  </si>
  <si>
    <t xml:space="preserve">Site Cleaning </t>
  </si>
  <si>
    <t>Smart Water Management System (Ultrasonic Flow Meter) (Centralized monitoring with third-party API integration)</t>
  </si>
  <si>
    <t>Years</t>
  </si>
  <si>
    <t>Smart Water Management System (Ultrasonic Flow Meter) Supply, installation, testing &amp; commissioning – underground, 4 (Real-time monitoring of water quality &amp; quantity with data logging, GSM/GPRS transmission.  Power: 12–24V DC, 12V 3500mAh battery (BIS/ISI approved) with 10m cable &amp; fixing accessories.  Make: UPC / Kristnam / Equivalent.)</t>
  </si>
  <si>
    <t>uPVC Pipe Laying &amp; Fixing (IS:4985/7834/10124 compliant) Material: Rigid uPVC pipes with fittings (bends, clamps, NRV, Tee, junctions, end-cap, adapters, vents, plugs)  Process: Laying, jointing with adhesive, leak-proof flange adapters, testing &amp; commiss (Provision: Water meter fixing, sandbag supports, proper slope &amp; invert levels  Length: 6m (per section)  Sizes:  110mm dia, 6 kg/cm²  200mm dia, 6 kg/cm²)</t>
  </si>
  <si>
    <t>Water Sample Analysis (Testing recharge water for basic drinking parameters.  Report from NABL-accredited lab.)</t>
  </si>
  <si>
    <t>L2</t>
  </si>
  <si>
    <t>L3</t>
  </si>
  <si>
    <t>L1</t>
  </si>
  <si>
    <t>Payment Terms</t>
  </si>
  <si>
    <t>50% advanced and 50% after completion of work</t>
  </si>
  <si>
    <t>100% advance</t>
  </si>
  <si>
    <t>100% after completion of work</t>
  </si>
  <si>
    <t>Freight</t>
  </si>
  <si>
    <t>AT SUPPLY LOCATION</t>
  </si>
  <si>
    <t>At site</t>
  </si>
  <si>
    <t>Installation</t>
  </si>
  <si>
    <t>INSTALLATION WILL BE IN OUR SCOPE</t>
  </si>
  <si>
    <t>In our Scope</t>
  </si>
  <si>
    <t>All in our scope</t>
  </si>
  <si>
    <t>Remarks</t>
  </si>
  <si>
    <t>Delivery Schedule</t>
  </si>
  <si>
    <t>30 DAYS AFTER RECEVING BY WORK ORDER</t>
  </si>
  <si>
    <t>1 month after WO</t>
  </si>
  <si>
    <t>15 days after receving the work order</t>
  </si>
  <si>
    <t>Warranty</t>
  </si>
  <si>
    <t>1 YEAR</t>
  </si>
  <si>
    <t>1 year</t>
  </si>
  <si>
    <t>We will maintain the recharge structures for a period of one year from the date of installation.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</si>
  <si>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</si>
  <si>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</si>
  <si>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</si>
  <si>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</si>
  <si>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50% advance, and the remaining after the completion of work</t>
  </si>
  <si>
    <t>NA</t>
  </si>
  <si>
    <t>Procurement Committee Member: Hemant Shah</t>
  </si>
  <si>
    <t>Date Updated: 2025-10-14</t>
  </si>
  <si>
    <t>Time Updated: 15:42:24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</si>
</sst>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41"/>
  <sheetViews>
    <sheetView tabSelected="1" workbookViewId="0" showGridLines="true" showRowColHeaders="1">
      <selection activeCell="A1" sqref="A1:M4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2.0</v>
      </c>
      <c r="E13" s="8">
        <v>7500.0</v>
      </c>
      <c r="F13" s="8">
        <v>18.0</v>
      </c>
      <c r="G13" s="8">
        <v>17700.0</v>
      </c>
      <c r="H13" s="8">
        <v>8000.0</v>
      </c>
      <c r="I13" s="8">
        <v>18.0</v>
      </c>
      <c r="J13" s="8">
        <v>18880.0</v>
      </c>
      <c r="K13" s="8">
        <v>6500.0</v>
      </c>
      <c r="L13" s="8">
        <v>18.0</v>
      </c>
      <c r="M13" s="8">
        <v>15340.0</v>
      </c>
    </row>
    <row r="14" spans="1:13">
      <c r="A14" s="8">
        <v>2</v>
      </c>
      <c r="B14" s="9" t="s">
        <v>21</v>
      </c>
      <c r="C14" s="8" t="s">
        <v>22</v>
      </c>
      <c r="D14" s="8">
        <v>26.0</v>
      </c>
      <c r="E14" s="8">
        <v>1300.0</v>
      </c>
      <c r="F14" s="8">
        <v>18.0</v>
      </c>
      <c r="G14" s="8">
        <v>39884.0</v>
      </c>
      <c r="H14" s="8">
        <v>1440.0</v>
      </c>
      <c r="I14" s="8">
        <v>18.0</v>
      </c>
      <c r="J14" s="8">
        <v>44179.2</v>
      </c>
      <c r="K14" s="8">
        <v>1220.0</v>
      </c>
      <c r="L14" s="8">
        <v>18.0</v>
      </c>
      <c r="M14" s="8">
        <v>37429.6</v>
      </c>
    </row>
    <row r="15" spans="1:13">
      <c r="A15" s="8">
        <v>3</v>
      </c>
      <c r="B15" s="9" t="s">
        <v>23</v>
      </c>
      <c r="C15" s="8" t="s">
        <v>22</v>
      </c>
      <c r="D15" s="8">
        <v>50.0</v>
      </c>
      <c r="E15" s="8">
        <v>1250.0</v>
      </c>
      <c r="F15" s="8">
        <v>18.0</v>
      </c>
      <c r="G15" s="8">
        <v>73750.0</v>
      </c>
      <c r="H15" s="8">
        <v>1400.0</v>
      </c>
      <c r="I15" s="8">
        <v>18.0</v>
      </c>
      <c r="J15" s="8">
        <v>82600.0</v>
      </c>
      <c r="K15" s="8">
        <v>1200.0</v>
      </c>
      <c r="L15" s="8">
        <v>18.0</v>
      </c>
      <c r="M15" s="8">
        <v>70800.0</v>
      </c>
    </row>
    <row r="16" spans="1:13">
      <c r="A16" s="8">
        <v>4</v>
      </c>
      <c r="B16" s="9" t="s">
        <v>24</v>
      </c>
      <c r="C16" s="8" t="s">
        <v>25</v>
      </c>
      <c r="D16" s="8">
        <v>1.0</v>
      </c>
      <c r="E16" s="8">
        <v>8000.0</v>
      </c>
      <c r="F16" s="8">
        <v>18.0</v>
      </c>
      <c r="G16" s="8">
        <v>9440.0</v>
      </c>
      <c r="H16" s="8">
        <v>10000.0</v>
      </c>
      <c r="I16" s="8">
        <v>18.0</v>
      </c>
      <c r="J16" s="8">
        <v>11800.0</v>
      </c>
      <c r="K16" s="8">
        <v>5000.0</v>
      </c>
      <c r="L16" s="8">
        <v>18.0</v>
      </c>
      <c r="M16" s="8">
        <v>5900.0</v>
      </c>
    </row>
    <row r="17" spans="1:13">
      <c r="A17" s="8">
        <v>5</v>
      </c>
      <c r="B17" s="9" t="s">
        <v>26</v>
      </c>
      <c r="C17" s="8" t="s">
        <v>25</v>
      </c>
      <c r="D17" s="8">
        <v>1.0</v>
      </c>
      <c r="E17" s="8">
        <v>7000.0</v>
      </c>
      <c r="F17" s="8">
        <v>18.0</v>
      </c>
      <c r="G17" s="8">
        <v>8260.0</v>
      </c>
      <c r="H17" s="8">
        <v>12000.0</v>
      </c>
      <c r="I17" s="8">
        <v>18.0</v>
      </c>
      <c r="J17" s="8">
        <v>14160.0</v>
      </c>
      <c r="K17" s="8">
        <v>8000.0</v>
      </c>
      <c r="L17" s="8">
        <v>18.0</v>
      </c>
      <c r="M17" s="8">
        <v>9440.0</v>
      </c>
    </row>
    <row r="18" spans="1:13">
      <c r="A18" s="8">
        <v>6</v>
      </c>
      <c r="B18" s="9" t="s">
        <v>27</v>
      </c>
      <c r="C18" s="8" t="s">
        <v>22</v>
      </c>
      <c r="D18" s="8">
        <v>76.0</v>
      </c>
      <c r="E18" s="8">
        <v>700.0</v>
      </c>
      <c r="F18" s="8">
        <v>18.0</v>
      </c>
      <c r="G18" s="8">
        <v>62776.0</v>
      </c>
      <c r="H18" s="8">
        <v>780.0</v>
      </c>
      <c r="I18" s="8">
        <v>18.0</v>
      </c>
      <c r="J18" s="8">
        <v>69950.4</v>
      </c>
      <c r="K18" s="8">
        <v>670.0</v>
      </c>
      <c r="L18" s="8">
        <v>18.0</v>
      </c>
      <c r="M18" s="8">
        <v>60085.6</v>
      </c>
    </row>
    <row r="19" spans="1:13">
      <c r="A19" s="8">
        <v>7</v>
      </c>
      <c r="B19" s="9" t="s">
        <v>28</v>
      </c>
      <c r="C19" s="8" t="s">
        <v>22</v>
      </c>
      <c r="D19" s="8">
        <v>76.0</v>
      </c>
      <c r="E19" s="8">
        <v>700.0</v>
      </c>
      <c r="F19" s="8">
        <v>18.0</v>
      </c>
      <c r="G19" s="8">
        <v>62776.0</v>
      </c>
      <c r="H19" s="8">
        <v>780.0</v>
      </c>
      <c r="I19" s="8">
        <v>18.0</v>
      </c>
      <c r="J19" s="8">
        <v>69950.4</v>
      </c>
      <c r="K19" s="8">
        <v>670.0</v>
      </c>
      <c r="L19" s="8">
        <v>18.0</v>
      </c>
      <c r="M19" s="8">
        <v>60085.6</v>
      </c>
    </row>
    <row r="20" spans="1:13">
      <c r="A20" s="8">
        <v>8</v>
      </c>
      <c r="B20" s="9" t="s">
        <v>29</v>
      </c>
      <c r="C20" s="8" t="s">
        <v>25</v>
      </c>
      <c r="D20" s="8">
        <v>1.0</v>
      </c>
      <c r="E20" s="8">
        <v>8000.0</v>
      </c>
      <c r="F20" s="8">
        <v>18.0</v>
      </c>
      <c r="G20" s="8">
        <v>9440.0</v>
      </c>
      <c r="H20" s="8">
        <v>100000.0</v>
      </c>
      <c r="I20" s="8">
        <v>18.0</v>
      </c>
      <c r="J20" s="8">
        <v>118000.0</v>
      </c>
      <c r="K20" s="8">
        <v>6000.0</v>
      </c>
      <c r="L20" s="8">
        <v>18.0</v>
      </c>
      <c r="M20" s="8">
        <v>7080.0</v>
      </c>
    </row>
    <row r="21" spans="1:13">
      <c r="A21" s="8">
        <v>9</v>
      </c>
      <c r="B21" s="9" t="s">
        <v>30</v>
      </c>
      <c r="C21" s="8" t="s">
        <v>25</v>
      </c>
      <c r="D21" s="8">
        <v>1.0</v>
      </c>
      <c r="E21" s="8">
        <v>8000.0</v>
      </c>
      <c r="F21" s="8">
        <v>18.0</v>
      </c>
      <c r="G21" s="8">
        <v>9440.0</v>
      </c>
      <c r="H21" s="8">
        <v>9000.0</v>
      </c>
      <c r="I21" s="8">
        <v>18.0</v>
      </c>
      <c r="J21" s="8">
        <v>10620.0</v>
      </c>
      <c r="K21" s="8">
        <v>6000.0</v>
      </c>
      <c r="L21" s="8">
        <v>18.0</v>
      </c>
      <c r="M21" s="8">
        <v>7080.0</v>
      </c>
    </row>
    <row r="22" spans="1:13">
      <c r="A22" s="8">
        <v>10</v>
      </c>
      <c r="B22" s="9" t="s">
        <v>31</v>
      </c>
      <c r="C22" s="8" t="s">
        <v>25</v>
      </c>
      <c r="D22" s="8">
        <v>1.0</v>
      </c>
      <c r="E22" s="8">
        <v>40000.0</v>
      </c>
      <c r="F22" s="8">
        <v>18.0</v>
      </c>
      <c r="G22" s="8">
        <v>47200.0</v>
      </c>
      <c r="H22" s="8">
        <v>42000.0</v>
      </c>
      <c r="I22" s="8">
        <v>18.0</v>
      </c>
      <c r="J22" s="8">
        <v>49560.0</v>
      </c>
      <c r="K22" s="8">
        <v>34000.0</v>
      </c>
      <c r="L22" s="8">
        <v>18.0</v>
      </c>
      <c r="M22" s="8">
        <v>40120.0</v>
      </c>
    </row>
    <row r="23" spans="1:13">
      <c r="A23" s="8">
        <v>11</v>
      </c>
      <c r="B23" s="9" t="s">
        <v>32</v>
      </c>
      <c r="C23" s="8" t="s">
        <v>25</v>
      </c>
      <c r="D23" s="8">
        <v>1.0</v>
      </c>
      <c r="E23" s="8">
        <v>15000.0</v>
      </c>
      <c r="F23" s="8">
        <v>18.0</v>
      </c>
      <c r="G23" s="8">
        <v>17700.0</v>
      </c>
      <c r="H23" s="8">
        <v>12000.0</v>
      </c>
      <c r="I23" s="8">
        <v>18.0</v>
      </c>
      <c r="J23" s="8">
        <v>14160.0</v>
      </c>
      <c r="K23" s="8">
        <v>12000.0</v>
      </c>
      <c r="L23" s="8">
        <v>18.0</v>
      </c>
      <c r="M23" s="8">
        <v>14160.0</v>
      </c>
    </row>
    <row r="24" spans="1:13">
      <c r="A24" s="8">
        <v>12</v>
      </c>
      <c r="B24" s="9" t="s">
        <v>33</v>
      </c>
      <c r="C24" s="8" t="s">
        <v>34</v>
      </c>
      <c r="D24" s="8">
        <v>1.0</v>
      </c>
      <c r="E24" s="8">
        <v>35000.0</v>
      </c>
      <c r="F24" s="8">
        <v>18.0</v>
      </c>
      <c r="G24" s="8">
        <v>41300.0</v>
      </c>
      <c r="H24" s="8">
        <v>40000.0</v>
      </c>
      <c r="I24" s="8">
        <v>18.0</v>
      </c>
      <c r="J24" s="8">
        <v>47200.0</v>
      </c>
      <c r="K24" s="8">
        <v>30000.0</v>
      </c>
      <c r="L24" s="8">
        <v>18.0</v>
      </c>
      <c r="M24" s="8">
        <v>35400.0</v>
      </c>
    </row>
    <row r="25" spans="1:13">
      <c r="A25" s="8">
        <v>13</v>
      </c>
      <c r="B25" s="9" t="s">
        <v>35</v>
      </c>
      <c r="C25" s="8" t="s">
        <v>25</v>
      </c>
      <c r="D25" s="8">
        <v>1.0</v>
      </c>
      <c r="E25" s="8">
        <v>30000.0</v>
      </c>
      <c r="F25" s="8">
        <v>18.0</v>
      </c>
      <c r="G25" s="8">
        <v>35400.0</v>
      </c>
      <c r="H25" s="8">
        <v>32000.0</v>
      </c>
      <c r="I25" s="8">
        <v>18.0</v>
      </c>
      <c r="J25" s="8">
        <v>37760.0</v>
      </c>
      <c r="K25" s="8">
        <v>24000.0</v>
      </c>
      <c r="L25" s="8">
        <v>18.0</v>
      </c>
      <c r="M25" s="8">
        <v>28320.0</v>
      </c>
    </row>
    <row r="26" spans="1:13">
      <c r="A26" s="8">
        <v>14</v>
      </c>
      <c r="B26" s="9" t="s">
        <v>36</v>
      </c>
      <c r="C26" s="8" t="s">
        <v>34</v>
      </c>
      <c r="D26" s="8">
        <v>1.0</v>
      </c>
      <c r="E26" s="8">
        <v>125000.0</v>
      </c>
      <c r="F26" s="8">
        <v>18.0</v>
      </c>
      <c r="G26" s="8">
        <v>147500.0</v>
      </c>
      <c r="H26" s="8">
        <v>36000.0</v>
      </c>
      <c r="I26" s="8">
        <v>18.0</v>
      </c>
      <c r="J26" s="8">
        <v>42480.0</v>
      </c>
      <c r="K26" s="8">
        <v>112000.0</v>
      </c>
      <c r="L26" s="8">
        <v>18.0</v>
      </c>
      <c r="M26" s="8">
        <v>132160.0</v>
      </c>
    </row>
    <row r="27" spans="1:13">
      <c r="A27" s="8">
        <v>15</v>
      </c>
      <c r="B27" s="9" t="s">
        <v>37</v>
      </c>
      <c r="C27" s="8" t="s">
        <v>25</v>
      </c>
      <c r="D27" s="8">
        <v>1.0</v>
      </c>
      <c r="E27" s="8">
        <v>12000.0</v>
      </c>
      <c r="F27" s="8">
        <v>0.0</v>
      </c>
      <c r="G27" s="8">
        <v>12000.0</v>
      </c>
      <c r="H27" s="8">
        <v>10000.0</v>
      </c>
      <c r="I27" s="8">
        <v>18.0</v>
      </c>
      <c r="J27" s="8">
        <v>11800.0</v>
      </c>
      <c r="K27" s="8">
        <v>10000.0</v>
      </c>
      <c r="L27" s="8">
        <v>18.0</v>
      </c>
      <c r="M27" s="8">
        <v>11800.0</v>
      </c>
    </row>
    <row r="28" spans="1:13">
      <c r="A28" s="8">
        <v>16</v>
      </c>
      <c r="B28" s="9" t="s">
        <v>38</v>
      </c>
      <c r="C28" s="8" t="s">
        <v>34</v>
      </c>
      <c r="D28" s="8">
        <v>1.0</v>
      </c>
      <c r="E28" s="8">
        <v>14000.0</v>
      </c>
      <c r="F28" s="8">
        <v>18.0</v>
      </c>
      <c r="G28" s="8">
        <v>16520.0</v>
      </c>
      <c r="H28" s="8">
        <v>16000.0</v>
      </c>
      <c r="I28" s="8">
        <v>18.0</v>
      </c>
      <c r="J28" s="8">
        <v>18880.0</v>
      </c>
      <c r="K28" s="8">
        <v>12000.0</v>
      </c>
      <c r="L28" s="8">
        <v>18.0</v>
      </c>
      <c r="M28" s="8">
        <v>14160.0</v>
      </c>
    </row>
    <row r="29" spans="1:13">
      <c r="A29" s="8">
        <v>17</v>
      </c>
      <c r="B29" s="9" t="s">
        <v>39</v>
      </c>
      <c r="C29" s="8" t="s">
        <v>25</v>
      </c>
      <c r="D29" s="8">
        <v>1.0</v>
      </c>
      <c r="E29" s="8">
        <v>8000.0</v>
      </c>
      <c r="F29" s="8">
        <v>18.0</v>
      </c>
      <c r="G29" s="8">
        <v>9440.0</v>
      </c>
      <c r="H29" s="8">
        <v>10000.0</v>
      </c>
      <c r="I29" s="8">
        <v>18.0</v>
      </c>
      <c r="J29" s="8">
        <v>11800.0</v>
      </c>
      <c r="K29" s="8">
        <v>5000.0</v>
      </c>
      <c r="L29" s="8">
        <v>18.0</v>
      </c>
      <c r="M29" s="8">
        <v>5900.0</v>
      </c>
    </row>
    <row r="30" spans="1:13">
      <c r="A30" s="8">
        <v>18</v>
      </c>
      <c r="B30" s="9" t="s">
        <v>40</v>
      </c>
      <c r="C30" s="8" t="s">
        <v>41</v>
      </c>
      <c r="D30" s="8">
        <v>1.0</v>
      </c>
      <c r="E30" s="8">
        <v>8000.0</v>
      </c>
      <c r="F30" s="8">
        <v>18.0</v>
      </c>
      <c r="G30" s="8">
        <v>9440.0</v>
      </c>
      <c r="H30" s="8">
        <v>10000.0</v>
      </c>
      <c r="I30" s="8">
        <v>18.0</v>
      </c>
      <c r="J30" s="8">
        <v>11800.0</v>
      </c>
      <c r="K30" s="8">
        <v>5000.0</v>
      </c>
      <c r="L30" s="8">
        <v>18.0</v>
      </c>
      <c r="M30" s="8">
        <v>5900.0</v>
      </c>
    </row>
    <row r="31" spans="1:13">
      <c r="A31" s="8">
        <v>19</v>
      </c>
      <c r="B31" s="9" t="s">
        <v>42</v>
      </c>
      <c r="C31" s="8" t="s">
        <v>34</v>
      </c>
      <c r="D31" s="8">
        <v>1.0</v>
      </c>
      <c r="E31" s="8">
        <v>48000.0</v>
      </c>
      <c r="F31" s="8">
        <v>18.0</v>
      </c>
      <c r="G31" s="8">
        <v>56640.0</v>
      </c>
      <c r="H31" s="8">
        <v>60000.0</v>
      </c>
      <c r="I31" s="8">
        <v>18.0</v>
      </c>
      <c r="J31" s="8">
        <v>70800.0</v>
      </c>
      <c r="K31" s="8">
        <v>43000.0</v>
      </c>
      <c r="L31" s="8">
        <v>18.0</v>
      </c>
      <c r="M31" s="8">
        <v>50740.0</v>
      </c>
    </row>
    <row r="32" spans="1:13">
      <c r="A32" s="8">
        <v>20</v>
      </c>
      <c r="B32" s="9" t="s">
        <v>43</v>
      </c>
      <c r="C32" s="8" t="s">
        <v>22</v>
      </c>
      <c r="D32" s="8">
        <v>6.0</v>
      </c>
      <c r="E32" s="8">
        <v>1200.0</v>
      </c>
      <c r="F32" s="8">
        <v>18.0</v>
      </c>
      <c r="G32" s="8">
        <v>8496.0</v>
      </c>
      <c r="H32" s="8">
        <v>1800.0</v>
      </c>
      <c r="I32" s="8">
        <v>18.0</v>
      </c>
      <c r="J32" s="8">
        <v>12744.0</v>
      </c>
      <c r="K32" s="8">
        <v>1100.0</v>
      </c>
      <c r="L32" s="8">
        <v>18.0</v>
      </c>
      <c r="M32" s="8">
        <v>7788.0</v>
      </c>
    </row>
    <row r="33" spans="1:13">
      <c r="A33" s="8">
        <v>21</v>
      </c>
      <c r="B33" s="9" t="s">
        <v>44</v>
      </c>
      <c r="C33" s="8" t="s">
        <v>25</v>
      </c>
      <c r="D33" s="8">
        <v>1.0</v>
      </c>
      <c r="E33" s="8">
        <v>4500.0</v>
      </c>
      <c r="F33" s="8">
        <v>18.0</v>
      </c>
      <c r="G33" s="8">
        <v>5310.0</v>
      </c>
      <c r="H33" s="8">
        <v>5000.0</v>
      </c>
      <c r="I33" s="8">
        <v>18.0</v>
      </c>
      <c r="J33" s="8">
        <v>5900.0</v>
      </c>
      <c r="K33" s="8">
        <v>3000.0</v>
      </c>
      <c r="L33" s="8">
        <v>18.0</v>
      </c>
      <c r="M33" s="8">
        <v>3540.0</v>
      </c>
    </row>
    <row r="34" spans="1:13">
      <c r="A34" s="8"/>
      <c r="B34" s="8"/>
      <c r="C34" s="8"/>
      <c r="D34" s="8"/>
      <c r="E34" s="8"/>
      <c r="F34" s="8"/>
      <c r="G34" s="11">
        <f>SUM(G13:G33)</f>
        <v>700412</v>
      </c>
      <c r="H34" s="8"/>
      <c r="I34" s="8"/>
      <c r="J34" s="11">
        <f>SUM(J13:J33)</f>
        <v>775024</v>
      </c>
      <c r="K34" s="8"/>
      <c r="L34" s="8"/>
      <c r="M34" s="11">
        <f>SUM(M13:M33)</f>
        <v>623228.8</v>
      </c>
    </row>
    <row r="35" spans="1:13">
      <c r="A35" s="8"/>
      <c r="B35" s="8"/>
      <c r="C35" s="8"/>
      <c r="D35" s="8"/>
      <c r="E35" s="8"/>
      <c r="F35" s="8"/>
      <c r="G35" s="12" t="s">
        <v>45</v>
      </c>
      <c r="H35" s="8"/>
      <c r="I35" s="8"/>
      <c r="J35" s="12" t="s">
        <v>46</v>
      </c>
      <c r="K35" s="8"/>
      <c r="L35" s="8"/>
      <c r="M35" s="12" t="s">
        <v>47</v>
      </c>
    </row>
    <row r="36" spans="1:13" customHeight="1" ht="38">
      <c r="A36" s="3" t="s">
        <v>48</v>
      </c>
      <c r="B36" s="2"/>
      <c r="C36" s="2"/>
      <c r="D36" s="2"/>
      <c r="E36" s="3" t="s">
        <v>49</v>
      </c>
      <c r="F36" s="2"/>
      <c r="G36" s="2"/>
      <c r="H36" s="3" t="s">
        <v>50</v>
      </c>
      <c r="I36" s="2"/>
      <c r="J36" s="2"/>
      <c r="K36" s="3" t="s">
        <v>51</v>
      </c>
      <c r="L36" s="2"/>
      <c r="M36" s="2"/>
    </row>
    <row r="37" spans="1:13" customHeight="1" ht="38">
      <c r="A37" s="3" t="s">
        <v>52</v>
      </c>
      <c r="B37" s="2"/>
      <c r="C37" s="2"/>
      <c r="D37" s="2"/>
      <c r="E37" s="3" t="s">
        <v>53</v>
      </c>
      <c r="F37" s="2"/>
      <c r="G37" s="2"/>
      <c r="H37" s="3" t="s">
        <v>54</v>
      </c>
      <c r="I37" s="2"/>
      <c r="J37" s="2"/>
      <c r="K37" s="3" t="s">
        <v>54</v>
      </c>
      <c r="L37" s="2"/>
      <c r="M37" s="2"/>
    </row>
    <row r="38" spans="1:13" customHeight="1" ht="38">
      <c r="A38" s="3" t="s">
        <v>55</v>
      </c>
      <c r="B38" s="2"/>
      <c r="C38" s="2"/>
      <c r="D38" s="2"/>
      <c r="E38" s="3" t="s">
        <v>56</v>
      </c>
      <c r="F38" s="2"/>
      <c r="G38" s="2"/>
      <c r="H38" s="3" t="s">
        <v>57</v>
      </c>
      <c r="I38" s="2"/>
      <c r="J38" s="2"/>
      <c r="K38" s="3" t="s">
        <v>58</v>
      </c>
      <c r="L38" s="2"/>
      <c r="M38" s="2"/>
    </row>
    <row r="39" spans="1:13" customHeight="1" ht="38">
      <c r="A39" s="3" t="s">
        <v>59</v>
      </c>
      <c r="B39" s="2"/>
      <c r="C39" s="2"/>
      <c r="D39" s="2"/>
      <c r="E39" s="3"/>
      <c r="F39" s="2"/>
      <c r="G39" s="2"/>
      <c r="H39" s="3"/>
      <c r="I39" s="2"/>
      <c r="J39" s="2"/>
      <c r="K39" s="3"/>
      <c r="L39" s="2"/>
      <c r="M39" s="2"/>
    </row>
    <row r="40" spans="1:13" customHeight="1" ht="38">
      <c r="A40" s="3" t="s">
        <v>60</v>
      </c>
      <c r="B40" s="2"/>
      <c r="C40" s="2"/>
      <c r="D40" s="2"/>
      <c r="E40" s="3" t="s">
        <v>61</v>
      </c>
      <c r="F40" s="2"/>
      <c r="G40" s="2"/>
      <c r="H40" s="3" t="s">
        <v>62</v>
      </c>
      <c r="I40" s="2"/>
      <c r="J40" s="2"/>
      <c r="K40" s="3" t="s">
        <v>63</v>
      </c>
      <c r="L40" s="2"/>
      <c r="M40" s="2"/>
    </row>
    <row r="41" spans="1:13" customHeight="1" ht="38">
      <c r="A41" s="3" t="s">
        <v>64</v>
      </c>
      <c r="B41" s="2"/>
      <c r="C41" s="2"/>
      <c r="D41" s="2"/>
      <c r="E41" s="3" t="s">
        <v>65</v>
      </c>
      <c r="F41" s="2"/>
      <c r="G41" s="2"/>
      <c r="H41" s="3" t="s">
        <v>66</v>
      </c>
      <c r="I41" s="2"/>
      <c r="J41" s="2"/>
      <c r="K41" s="3" t="s">
        <v>67</v>
      </c>
      <c r="L41" s="2"/>
      <c r="M4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36:D36"/>
    <mergeCell ref="E36:G36"/>
    <mergeCell ref="H36:J36"/>
    <mergeCell ref="K36:M36"/>
    <mergeCell ref="A37:D37"/>
    <mergeCell ref="E37:G37"/>
    <mergeCell ref="H37:J37"/>
    <mergeCell ref="K37:M37"/>
    <mergeCell ref="A38:D38"/>
    <mergeCell ref="E38:G38"/>
    <mergeCell ref="H38:J38"/>
    <mergeCell ref="K38:M38"/>
    <mergeCell ref="A39:D39"/>
    <mergeCell ref="E39:G39"/>
    <mergeCell ref="H39:J39"/>
    <mergeCell ref="K39:M39"/>
    <mergeCell ref="A40:D40"/>
    <mergeCell ref="E40:G40"/>
    <mergeCell ref="H40:J40"/>
    <mergeCell ref="K40:M40"/>
    <mergeCell ref="A41:D41"/>
    <mergeCell ref="E41:G41"/>
    <mergeCell ref="H41:J41"/>
    <mergeCell ref="K41:M4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5"/>
  <sheetViews>
    <sheetView tabSelected="0" workbookViewId="0" showGridLines="true" showRowColHeaders="1">
      <selection activeCell="A1" sqref="A1:G4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2.0</v>
      </c>
      <c r="E13" s="8">
        <v>6500.0</v>
      </c>
      <c r="F13" s="8">
        <v>18.0</v>
      </c>
      <c r="G13" s="8">
        <v>14266.2</v>
      </c>
    </row>
    <row r="14" spans="1:7">
      <c r="A14" s="8">
        <v>2</v>
      </c>
      <c r="B14" s="9" t="s">
        <v>21</v>
      </c>
      <c r="C14" s="8" t="s">
        <v>22</v>
      </c>
      <c r="D14" s="8">
        <v>26.0</v>
      </c>
      <c r="E14" s="8">
        <v>1220.0</v>
      </c>
      <c r="F14" s="8">
        <v>18.0</v>
      </c>
      <c r="G14" s="8">
        <v>34809.5</v>
      </c>
    </row>
    <row r="15" spans="1:7">
      <c r="A15" s="8">
        <v>3</v>
      </c>
      <c r="B15" s="9" t="s">
        <v>23</v>
      </c>
      <c r="C15" s="8" t="s">
        <v>22</v>
      </c>
      <c r="D15" s="8">
        <v>50.0</v>
      </c>
      <c r="E15" s="8">
        <v>1200.0</v>
      </c>
      <c r="F15" s="8">
        <v>18.0</v>
      </c>
      <c r="G15" s="8">
        <v>65844.0</v>
      </c>
    </row>
    <row r="16" spans="1:7">
      <c r="A16" s="8">
        <v>4</v>
      </c>
      <c r="B16" s="9" t="s">
        <v>24</v>
      </c>
      <c r="C16" s="8" t="s">
        <v>25</v>
      </c>
      <c r="D16" s="8">
        <v>1.0</v>
      </c>
      <c r="E16" s="8">
        <v>5000.0</v>
      </c>
      <c r="F16" s="8">
        <v>18.0</v>
      </c>
      <c r="G16" s="8">
        <v>5487.0</v>
      </c>
    </row>
    <row r="17" spans="1:7">
      <c r="A17" s="8">
        <v>5</v>
      </c>
      <c r="B17" s="9" t="s">
        <v>26</v>
      </c>
      <c r="C17" s="8" t="s">
        <v>25</v>
      </c>
      <c r="D17" s="8">
        <v>1.0</v>
      </c>
      <c r="E17" s="8">
        <v>8000.0</v>
      </c>
      <c r="F17" s="8">
        <v>18.0</v>
      </c>
      <c r="G17" s="8">
        <v>8779.2</v>
      </c>
    </row>
    <row r="18" spans="1:7">
      <c r="A18" s="8">
        <v>6</v>
      </c>
      <c r="B18" s="9" t="s">
        <v>27</v>
      </c>
      <c r="C18" s="8" t="s">
        <v>22</v>
      </c>
      <c r="D18" s="8">
        <v>76.0</v>
      </c>
      <c r="E18" s="8">
        <v>670.0</v>
      </c>
      <c r="F18" s="8">
        <v>18.0</v>
      </c>
      <c r="G18" s="8">
        <v>55879.6</v>
      </c>
    </row>
    <row r="19" spans="1:7">
      <c r="A19" s="8">
        <v>7</v>
      </c>
      <c r="B19" s="9" t="s">
        <v>28</v>
      </c>
      <c r="C19" s="8" t="s">
        <v>22</v>
      </c>
      <c r="D19" s="8">
        <v>76.0</v>
      </c>
      <c r="E19" s="8">
        <v>670.0</v>
      </c>
      <c r="F19" s="8">
        <v>18.0</v>
      </c>
      <c r="G19" s="8">
        <v>55879.6</v>
      </c>
    </row>
    <row r="20" spans="1:7">
      <c r="A20" s="8">
        <v>8</v>
      </c>
      <c r="B20" s="9" t="s">
        <v>29</v>
      </c>
      <c r="C20" s="8" t="s">
        <v>25</v>
      </c>
      <c r="D20" s="8">
        <v>1.0</v>
      </c>
      <c r="E20" s="8">
        <v>6000.0</v>
      </c>
      <c r="F20" s="8">
        <v>18.0</v>
      </c>
      <c r="G20" s="8">
        <v>6584.4</v>
      </c>
    </row>
    <row r="21" spans="1:7">
      <c r="A21" s="8">
        <v>9</v>
      </c>
      <c r="B21" s="9" t="s">
        <v>30</v>
      </c>
      <c r="C21" s="8" t="s">
        <v>25</v>
      </c>
      <c r="D21" s="8">
        <v>1.0</v>
      </c>
      <c r="E21" s="8">
        <v>6000.0</v>
      </c>
      <c r="F21" s="8">
        <v>18.0</v>
      </c>
      <c r="G21" s="8">
        <v>6584.4</v>
      </c>
    </row>
    <row r="22" spans="1:7">
      <c r="A22" s="8">
        <v>10</v>
      </c>
      <c r="B22" s="9" t="s">
        <v>31</v>
      </c>
      <c r="C22" s="8" t="s">
        <v>25</v>
      </c>
      <c r="D22" s="8">
        <v>1.0</v>
      </c>
      <c r="E22" s="8">
        <v>34000.0</v>
      </c>
      <c r="F22" s="8">
        <v>18.0</v>
      </c>
      <c r="G22" s="8">
        <v>37311.6</v>
      </c>
    </row>
    <row r="23" spans="1:7">
      <c r="A23" s="8">
        <v>11</v>
      </c>
      <c r="B23" s="9" t="s">
        <v>32</v>
      </c>
      <c r="C23" s="8" t="s">
        <v>25</v>
      </c>
      <c r="D23" s="8">
        <v>1.0</v>
      </c>
      <c r="E23" s="8">
        <v>12000.0</v>
      </c>
      <c r="F23" s="8">
        <v>18.0</v>
      </c>
      <c r="G23" s="8">
        <v>13168.8</v>
      </c>
    </row>
    <row r="24" spans="1:7">
      <c r="A24" s="8">
        <v>12</v>
      </c>
      <c r="B24" s="9" t="s">
        <v>33</v>
      </c>
      <c r="C24" s="8" t="s">
        <v>34</v>
      </c>
      <c r="D24" s="8">
        <v>1.0</v>
      </c>
      <c r="E24" s="8">
        <v>30000.0</v>
      </c>
      <c r="F24" s="8">
        <v>18.0</v>
      </c>
      <c r="G24" s="8">
        <v>32922.0</v>
      </c>
    </row>
    <row r="25" spans="1:7">
      <c r="A25" s="8">
        <v>13</v>
      </c>
      <c r="B25" s="9" t="s">
        <v>35</v>
      </c>
      <c r="C25" s="8" t="s">
        <v>25</v>
      </c>
      <c r="D25" s="8">
        <v>1.0</v>
      </c>
      <c r="E25" s="8">
        <v>24000.0</v>
      </c>
      <c r="F25" s="8">
        <v>18.0</v>
      </c>
      <c r="G25" s="8">
        <v>26337.6</v>
      </c>
    </row>
    <row r="26" spans="1:7">
      <c r="A26" s="8">
        <v>14</v>
      </c>
      <c r="B26" s="9" t="s">
        <v>36</v>
      </c>
      <c r="C26" s="8" t="s">
        <v>34</v>
      </c>
      <c r="D26" s="8">
        <v>1.0</v>
      </c>
      <c r="E26" s="8">
        <v>112000.0</v>
      </c>
      <c r="F26" s="8">
        <v>18.0</v>
      </c>
      <c r="G26" s="8">
        <v>122908.8</v>
      </c>
    </row>
    <row r="27" spans="1:7">
      <c r="A27" s="8">
        <v>15</v>
      </c>
      <c r="B27" s="9" t="s">
        <v>37</v>
      </c>
      <c r="C27" s="8" t="s">
        <v>25</v>
      </c>
      <c r="D27" s="8">
        <v>1.0</v>
      </c>
      <c r="E27" s="8">
        <v>10000.0</v>
      </c>
      <c r="F27" s="8">
        <v>18.0</v>
      </c>
      <c r="G27" s="8">
        <v>10974.0</v>
      </c>
    </row>
    <row r="28" spans="1:7">
      <c r="A28" s="8">
        <v>16</v>
      </c>
      <c r="B28" s="9" t="s">
        <v>38</v>
      </c>
      <c r="C28" s="8" t="s">
        <v>34</v>
      </c>
      <c r="D28" s="8">
        <v>1.0</v>
      </c>
      <c r="E28" s="8">
        <v>12000.0</v>
      </c>
      <c r="F28" s="8">
        <v>18.0</v>
      </c>
      <c r="G28" s="8">
        <v>13168.8</v>
      </c>
    </row>
    <row r="29" spans="1:7">
      <c r="A29" s="8">
        <v>17</v>
      </c>
      <c r="B29" s="9" t="s">
        <v>39</v>
      </c>
      <c r="C29" s="8" t="s">
        <v>25</v>
      </c>
      <c r="D29" s="8">
        <v>1.0</v>
      </c>
      <c r="E29" s="8">
        <v>5000.0</v>
      </c>
      <c r="F29" s="8">
        <v>18.0</v>
      </c>
      <c r="G29" s="8">
        <v>5487.0</v>
      </c>
    </row>
    <row r="30" spans="1:7">
      <c r="A30" s="8">
        <v>18</v>
      </c>
      <c r="B30" s="9" t="s">
        <v>40</v>
      </c>
      <c r="C30" s="8" t="s">
        <v>41</v>
      </c>
      <c r="D30" s="8">
        <v>1.0</v>
      </c>
      <c r="E30" s="8">
        <v>5000.0</v>
      </c>
      <c r="F30" s="8">
        <v>18.0</v>
      </c>
      <c r="G30" s="8">
        <v>5487.0</v>
      </c>
    </row>
    <row r="31" spans="1:7">
      <c r="A31" s="8">
        <v>19</v>
      </c>
      <c r="B31" s="9" t="s">
        <v>42</v>
      </c>
      <c r="C31" s="8" t="s">
        <v>34</v>
      </c>
      <c r="D31" s="8">
        <v>1.0</v>
      </c>
      <c r="E31" s="8">
        <v>43000.0</v>
      </c>
      <c r="F31" s="8">
        <v>18.0</v>
      </c>
      <c r="G31" s="8">
        <v>47188.2</v>
      </c>
    </row>
    <row r="32" spans="1:7">
      <c r="A32" s="8">
        <v>20</v>
      </c>
      <c r="B32" s="9" t="s">
        <v>43</v>
      </c>
      <c r="C32" s="8" t="s">
        <v>22</v>
      </c>
      <c r="D32" s="8">
        <v>6.0</v>
      </c>
      <c r="E32" s="8">
        <v>1100.0</v>
      </c>
      <c r="F32" s="8">
        <v>18.0</v>
      </c>
      <c r="G32" s="8">
        <v>7242.8</v>
      </c>
    </row>
    <row r="33" spans="1:7">
      <c r="A33" s="8">
        <v>21</v>
      </c>
      <c r="B33" s="9" t="s">
        <v>44</v>
      </c>
      <c r="C33" s="8" t="s">
        <v>25</v>
      </c>
      <c r="D33" s="8">
        <v>1.0</v>
      </c>
      <c r="E33" s="8">
        <v>3000.0</v>
      </c>
      <c r="F33" s="8">
        <v>18.0</v>
      </c>
      <c r="G33" s="8">
        <v>3292.2</v>
      </c>
    </row>
    <row r="34" spans="1:7" customHeight="1" ht="38">
      <c r="A34" s="3" t="s">
        <v>69</v>
      </c>
      <c r="B34" s="2"/>
      <c r="C34" s="2"/>
      <c r="D34" s="2"/>
      <c r="E34" s="8"/>
      <c r="F34" s="8"/>
      <c r="G34" s="8">
        <v>579602.7</v>
      </c>
    </row>
    <row r="35" spans="1:7" customHeight="1" ht="38">
      <c r="A35" s="3" t="s">
        <v>70</v>
      </c>
      <c r="B35" s="2"/>
      <c r="C35" s="2"/>
      <c r="D35" s="2"/>
      <c r="E35" s="8"/>
      <c r="F35" s="8"/>
      <c r="G35" s="8">
        <v>0.0</v>
      </c>
    </row>
    <row r="36" spans="1:7" customHeight="1" ht="38">
      <c r="A36" s="3" t="s">
        <v>71</v>
      </c>
      <c r="B36" s="2"/>
      <c r="C36" s="2"/>
      <c r="D36" s="2"/>
      <c r="E36" s="8"/>
      <c r="F36" s="8"/>
      <c r="G36" s="8">
        <v>579602.7</v>
      </c>
    </row>
    <row r="37" spans="1:7" customHeight="1" ht="38">
      <c r="A37" s="3" t="s">
        <v>48</v>
      </c>
      <c r="B37" s="2"/>
      <c r="C37" s="2"/>
      <c r="D37" s="2"/>
      <c r="E37" s="3" t="s">
        <v>72</v>
      </c>
      <c r="F37" s="2"/>
      <c r="G37" s="2"/>
    </row>
    <row r="38" spans="1:7" customHeight="1" ht="38">
      <c r="A38" s="3" t="s">
        <v>52</v>
      </c>
      <c r="B38" s="2"/>
      <c r="C38" s="2"/>
      <c r="D38" s="2"/>
      <c r="E38" s="3" t="s">
        <v>54</v>
      </c>
      <c r="F38" s="2"/>
      <c r="G38" s="2"/>
    </row>
    <row r="39" spans="1:7" customHeight="1" ht="38">
      <c r="A39" s="3" t="s">
        <v>55</v>
      </c>
      <c r="B39" s="2"/>
      <c r="C39" s="2"/>
      <c r="D39" s="2"/>
      <c r="E39" s="3" t="s">
        <v>58</v>
      </c>
      <c r="F39" s="2"/>
      <c r="G39" s="2"/>
    </row>
    <row r="40" spans="1:7" customHeight="1" ht="38">
      <c r="A40" s="3" t="s">
        <v>59</v>
      </c>
      <c r="B40" s="2"/>
      <c r="C40" s="2"/>
      <c r="D40" s="2"/>
      <c r="E40" s="3" t="s">
        <v>73</v>
      </c>
      <c r="F40" s="2"/>
      <c r="G40" s="2"/>
    </row>
    <row r="41" spans="1:7" customHeight="1" ht="38">
      <c r="A41" s="3" t="s">
        <v>60</v>
      </c>
      <c r="B41" s="2"/>
      <c r="C41" s="2"/>
      <c r="D41" s="2"/>
      <c r="E41" s="3" t="s">
        <v>63</v>
      </c>
      <c r="F41" s="2"/>
      <c r="G41" s="2"/>
    </row>
    <row r="42" spans="1:7" customHeight="1" ht="38">
      <c r="A42" s="3" t="s">
        <v>64</v>
      </c>
      <c r="B42" s="2"/>
      <c r="C42" s="2"/>
      <c r="D42" s="2"/>
      <c r="E42" s="3" t="s">
        <v>67</v>
      </c>
      <c r="F42" s="2"/>
      <c r="G42" s="2"/>
    </row>
    <row r="43" spans="1:7">
      <c r="A43" t="s">
        <v>74</v>
      </c>
    </row>
    <row r="44" spans="1:7">
      <c r="A44" t="s">
        <v>75</v>
      </c>
    </row>
    <row r="45" spans="1:7">
      <c r="A45" t="s">
        <v>76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34:D34"/>
    <mergeCell ref="A35:D35"/>
    <mergeCell ref="A36:D36"/>
    <mergeCell ref="A37:D37"/>
    <mergeCell ref="E37:G37"/>
    <mergeCell ref="A38:D38"/>
    <mergeCell ref="E38:G38"/>
    <mergeCell ref="A39:D39"/>
    <mergeCell ref="E39:G39"/>
    <mergeCell ref="A40:D40"/>
    <mergeCell ref="E40:G40"/>
    <mergeCell ref="A41:D41"/>
    <mergeCell ref="E41:G41"/>
    <mergeCell ref="A42:D42"/>
    <mergeCell ref="E42:G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2025-10-15T14:26:38+05:30</dcterms:created>
  <dcterms:modified xsi:type="dcterms:W3CDTF">2025-10-15T14:26:38+05:30</dcterms:modified>
  <dc:title>Untitled Spreadsheet</dc:title>
  <dc:description/>
  <dc:subject/>
  <cp:keywords/>
  <cp:category/>
</cp:coreProperties>
</file>